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<sst xmlns="http://schemas.openxmlformats.org/spreadsheetml/2006/main" count="365" uniqueCount="147">
  <si>
    <t>特种作业操作证新办证人员名册</t>
  </si>
  <si>
    <t>培训机构：达州市练能职业技能培训有限公司</t>
  </si>
  <si>
    <t>培训日期：2020年12月26日-2021年1月14日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</si>
  <si>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</si>
  <si>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</si>
  <si>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</si>
  <si>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</si>
  <si>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</si>
  <si>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</si>
  <si>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</si>
  <si>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</si>
  <si>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</si>
  <si>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</si>
  <si>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</si>
  <si>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</si>
  <si>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511381199409270011</t>
  </si>
  <si>
    <t>罗湘</t>
  </si>
  <si>
    <t>男</t>
  </si>
  <si>
    <t>高中或同等学历</t>
  </si>
  <si>
    <t>个人</t>
  </si>
  <si>
    <t>电工作业</t>
  </si>
  <si>
    <t>高压电工</t>
  </si>
  <si>
    <t>97</t>
  </si>
  <si>
    <t>95</t>
  </si>
  <si>
    <t>510725198911058011</t>
  </si>
  <si>
    <t>王林</t>
  </si>
  <si>
    <t>92</t>
  </si>
  <si>
    <t>510623197011227518</t>
  </si>
  <si>
    <t>彭庆明</t>
  </si>
  <si>
    <t>初中</t>
  </si>
  <si>
    <t>96</t>
  </si>
  <si>
    <t>90.2</t>
  </si>
  <si>
    <t>512930197009203498</t>
  </si>
  <si>
    <t>潘小荣</t>
  </si>
  <si>
    <t>94.6</t>
  </si>
  <si>
    <t>511381199408225753</t>
  </si>
  <si>
    <t>熊爽</t>
  </si>
  <si>
    <t>92.2</t>
  </si>
  <si>
    <t>511221198303305371</t>
  </si>
  <si>
    <t>李家军</t>
  </si>
  <si>
    <t>94</t>
  </si>
  <si>
    <t>89</t>
  </si>
  <si>
    <t>51293019710428349X</t>
  </si>
  <si>
    <t>郑策恒</t>
  </si>
  <si>
    <t>92.6</t>
  </si>
  <si>
    <t>512222197502084519</t>
  </si>
  <si>
    <t>金洲</t>
  </si>
  <si>
    <t>93</t>
  </si>
  <si>
    <t>83.6</t>
  </si>
  <si>
    <t>512222197407084051</t>
  </si>
  <si>
    <t>姚青平</t>
  </si>
  <si>
    <t>92.4</t>
  </si>
  <si>
    <t>512922197010104673</t>
  </si>
  <si>
    <t>程先久</t>
  </si>
  <si>
    <t>86.2</t>
  </si>
  <si>
    <t>510723198904254919</t>
  </si>
  <si>
    <t>刘胜</t>
  </si>
  <si>
    <t>91.8</t>
  </si>
  <si>
    <t>519002197409158536</t>
  </si>
  <si>
    <t>王福成</t>
  </si>
  <si>
    <t>90.6</t>
  </si>
  <si>
    <t>510723197906125876</t>
  </si>
  <si>
    <t>王鑫</t>
  </si>
  <si>
    <t>512930197206025424</t>
  </si>
  <si>
    <t>王亚</t>
  </si>
  <si>
    <t>女</t>
  </si>
  <si>
    <t>95.4</t>
  </si>
  <si>
    <t>512326197208254733</t>
  </si>
  <si>
    <t>申兴明</t>
  </si>
  <si>
    <t>91</t>
  </si>
  <si>
    <t>51222219721115277X</t>
  </si>
  <si>
    <t>蒋中青</t>
  </si>
  <si>
    <t>87.2</t>
  </si>
  <si>
    <t>512222197412163299</t>
  </si>
  <si>
    <t>龙私兵</t>
  </si>
  <si>
    <t>86.6</t>
  </si>
  <si>
    <t>511381199409023504</t>
  </si>
  <si>
    <t>潘研</t>
  </si>
  <si>
    <t>95.6</t>
  </si>
  <si>
    <t>510823198501233238</t>
  </si>
  <si>
    <t>赵昱皓</t>
  </si>
  <si>
    <t>511221198003062777</t>
  </si>
  <si>
    <t>刘祥坤</t>
  </si>
  <si>
    <t>87.8</t>
  </si>
  <si>
    <t>511321199610308679</t>
  </si>
  <si>
    <t>陈峭</t>
  </si>
  <si>
    <t>51132119811212467X</t>
  </si>
  <si>
    <t>程鑫</t>
  </si>
  <si>
    <t>87</t>
  </si>
  <si>
    <t>510702197812302016</t>
  </si>
  <si>
    <t>黄剑</t>
  </si>
  <si>
    <t>51072519780901611X</t>
  </si>
  <si>
    <t>宋宗兵</t>
  </si>
  <si>
    <t>90</t>
  </si>
  <si>
    <t>510823197111209158</t>
  </si>
  <si>
    <t>魏斌生</t>
  </si>
  <si>
    <t>511381199411134596</t>
  </si>
  <si>
    <t>朱冬林</t>
  </si>
  <si>
    <t>92.8</t>
  </si>
  <si>
    <t>510723198607083439</t>
  </si>
  <si>
    <t>梁飞</t>
  </si>
  <si>
    <t>510725197505166418</t>
  </si>
  <si>
    <t>张子平</t>
  </si>
  <si>
    <t>512222197409182771</t>
  </si>
  <si>
    <t>宋金明</t>
  </si>
  <si>
    <t>93.8</t>
  </si>
  <si>
    <t>510823197507294598</t>
  </si>
  <si>
    <t>何建</t>
  </si>
  <si>
    <t>510704198011183915</t>
  </si>
  <si>
    <t>贾成梁</t>
  </si>
  <si>
    <t>510725199309217117</t>
  </si>
  <si>
    <t>500234198605173553</t>
  </si>
  <si>
    <t>李家红</t>
  </si>
  <si>
    <t>88</t>
  </si>
  <si>
    <t>512930196510035411</t>
  </si>
  <si>
    <t>王廷波</t>
  </si>
  <si>
    <t>512222197902202553</t>
  </si>
  <si>
    <t>郭发财</t>
  </si>
  <si>
    <t>87.4</t>
  </si>
  <si>
    <t>510823198410013133</t>
  </si>
  <si>
    <t>李艳桧</t>
  </si>
  <si>
    <t>备注：高压电工：36人。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</si>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</sst>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26</v>
      </c>
      <c r="K5" s="10"/>
      <c r="L5" s="18"/>
    </row>
    <row r="6" spans="1:12" ht="18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29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8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30</v>
      </c>
      <c r="J7" s="12" t="s">
        <v>34</v>
      </c>
      <c r="K7" s="10"/>
      <c r="L7" s="18"/>
    </row>
    <row r="8" spans="1:12" ht="18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23</v>
      </c>
      <c r="J8" s="12" t="s">
        <v>37</v>
      </c>
      <c r="K8" s="10"/>
      <c r="L8" s="18"/>
    </row>
    <row r="9" spans="1:12" ht="18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29</v>
      </c>
      <c r="F9" s="12" t="s">
        <v>19</v>
      </c>
      <c r="G9" s="12" t="s">
        <v>20</v>
      </c>
      <c r="H9" s="12" t="s">
        <v>21</v>
      </c>
      <c r="I9" s="12" t="s">
        <v>40</v>
      </c>
      <c r="J9" s="12" t="s">
        <v>41</v>
      </c>
      <c r="K9" s="10"/>
      <c r="L9" s="18"/>
    </row>
    <row r="10" spans="1:12" ht="18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40</v>
      </c>
      <c r="J10" s="12" t="s">
        <v>44</v>
      </c>
      <c r="K10" s="10"/>
      <c r="L10" s="18"/>
    </row>
    <row r="11" spans="1:12" ht="18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29</v>
      </c>
      <c r="F11" s="12" t="s">
        <v>19</v>
      </c>
      <c r="G11" s="12" t="s">
        <v>20</v>
      </c>
      <c r="H11" s="12" t="s">
        <v>21</v>
      </c>
      <c r="I11" s="12" t="s">
        <v>47</v>
      </c>
      <c r="J11" s="12" t="s">
        <v>48</v>
      </c>
      <c r="K11" s="10"/>
      <c r="L11" s="18"/>
    </row>
    <row r="12" spans="1:12" ht="18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47</v>
      </c>
      <c r="J12" s="12" t="s">
        <v>51</v>
      </c>
      <c r="K12" s="10"/>
      <c r="L12" s="18"/>
    </row>
    <row r="13" spans="1:12" ht="18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47</v>
      </c>
      <c r="J13" s="12" t="s">
        <v>54</v>
      </c>
      <c r="K13" s="10"/>
      <c r="L13" s="18"/>
    </row>
    <row r="14" spans="1:12" ht="18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47</v>
      </c>
      <c r="J14" s="12" t="s">
        <v>57</v>
      </c>
      <c r="K14" s="10"/>
      <c r="L14" s="18"/>
    </row>
    <row r="15" spans="1:12" ht="18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29</v>
      </c>
      <c r="F15" s="12" t="s">
        <v>19</v>
      </c>
      <c r="G15" s="12" t="s">
        <v>20</v>
      </c>
      <c r="H15" s="12" t="s">
        <v>21</v>
      </c>
      <c r="I15" s="12" t="s">
        <v>47</v>
      </c>
      <c r="J15" s="12" t="s">
        <v>60</v>
      </c>
      <c r="K15" s="10"/>
      <c r="L15" s="18"/>
    </row>
    <row r="16" spans="1:12" ht="18" customHeight="1">
      <c r="A16" s="10">
        <v>13</v>
      </c>
      <c r="B16" s="12" t="s">
        <v>61</v>
      </c>
      <c r="C16" s="12" t="s">
        <v>62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47</v>
      </c>
      <c r="J16" s="12" t="s">
        <v>57</v>
      </c>
      <c r="K16" s="10"/>
      <c r="L16" s="18"/>
    </row>
    <row r="17" spans="1:12" ht="18" customHeight="1">
      <c r="A17" s="10">
        <v>14</v>
      </c>
      <c r="B17" s="12" t="s">
        <v>63</v>
      </c>
      <c r="C17" s="12" t="s">
        <v>64</v>
      </c>
      <c r="D17" s="12" t="s">
        <v>65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47</v>
      </c>
      <c r="J17" s="12" t="s">
        <v>66</v>
      </c>
      <c r="K17" s="10"/>
      <c r="L17" s="18"/>
    </row>
    <row r="18" spans="1:12" ht="18" customHeight="1">
      <c r="A18" s="10">
        <v>15</v>
      </c>
      <c r="B18" s="12" t="s">
        <v>67</v>
      </c>
      <c r="C18" s="12" t="s">
        <v>68</v>
      </c>
      <c r="D18" s="12" t="s">
        <v>17</v>
      </c>
      <c r="E18" s="12" t="s">
        <v>29</v>
      </c>
      <c r="F18" s="12" t="s">
        <v>19</v>
      </c>
      <c r="G18" s="12" t="s">
        <v>20</v>
      </c>
      <c r="H18" s="12" t="s">
        <v>21</v>
      </c>
      <c r="I18" s="12" t="s">
        <v>47</v>
      </c>
      <c r="J18" s="12" t="s">
        <v>69</v>
      </c>
      <c r="K18" s="10"/>
      <c r="L18" s="18"/>
    </row>
    <row r="19" spans="1:12" ht="18" customHeight="1">
      <c r="A19" s="10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26</v>
      </c>
      <c r="J19" s="12" t="s">
        <v>72</v>
      </c>
      <c r="K19" s="10"/>
      <c r="L19" s="18"/>
    </row>
    <row r="20" spans="1:12" ht="18" customHeight="1">
      <c r="A20" s="10">
        <v>17</v>
      </c>
      <c r="B20" s="12" t="s">
        <v>73</v>
      </c>
      <c r="C20" s="12" t="s">
        <v>74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26</v>
      </c>
      <c r="J20" s="12" t="s">
        <v>75</v>
      </c>
      <c r="K20" s="10"/>
      <c r="L20" s="18"/>
    </row>
    <row r="21" spans="1:12" ht="18" customHeight="1">
      <c r="A21" s="10">
        <v>18</v>
      </c>
      <c r="B21" s="12" t="s">
        <v>76</v>
      </c>
      <c r="C21" s="12" t="s">
        <v>77</v>
      </c>
      <c r="D21" s="12" t="s">
        <v>65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26</v>
      </c>
      <c r="J21" s="12" t="s">
        <v>78</v>
      </c>
      <c r="K21" s="10"/>
      <c r="L21" s="18"/>
    </row>
    <row r="22" spans="1:12" ht="18" customHeight="1">
      <c r="A22" s="10">
        <v>19</v>
      </c>
      <c r="B22" s="12" t="s">
        <v>79</v>
      </c>
      <c r="C22" s="12" t="s">
        <v>80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26</v>
      </c>
      <c r="J22" s="12" t="s">
        <v>26</v>
      </c>
      <c r="K22" s="10"/>
      <c r="L22" s="18"/>
    </row>
    <row r="23" spans="1:12" ht="18" customHeight="1">
      <c r="A23" s="10">
        <v>20</v>
      </c>
      <c r="B23" s="12" t="s">
        <v>81</v>
      </c>
      <c r="C23" s="12" t="s">
        <v>82</v>
      </c>
      <c r="D23" s="12" t="s">
        <v>17</v>
      </c>
      <c r="E23" s="12" t="s">
        <v>29</v>
      </c>
      <c r="F23" s="12" t="s">
        <v>19</v>
      </c>
      <c r="G23" s="12" t="s">
        <v>20</v>
      </c>
      <c r="H23" s="12" t="s">
        <v>21</v>
      </c>
      <c r="I23" s="12" t="s">
        <v>69</v>
      </c>
      <c r="J23" s="12" t="s">
        <v>83</v>
      </c>
      <c r="K23" s="10"/>
      <c r="L23" s="18"/>
    </row>
    <row r="24" spans="1:12" ht="18" customHeight="1">
      <c r="A24" s="10">
        <v>21</v>
      </c>
      <c r="B24" s="12" t="s">
        <v>84</v>
      </c>
      <c r="C24" s="12" t="s">
        <v>85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69</v>
      </c>
      <c r="J24" s="12" t="s">
        <v>54</v>
      </c>
      <c r="K24" s="10"/>
      <c r="L24" s="18"/>
    </row>
    <row r="25" spans="1:12" ht="18" customHeight="1">
      <c r="A25" s="10">
        <v>22</v>
      </c>
      <c r="B25" s="12" t="s">
        <v>86</v>
      </c>
      <c r="C25" s="12" t="s">
        <v>87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69</v>
      </c>
      <c r="J25" s="12" t="s">
        <v>88</v>
      </c>
      <c r="K25" s="10"/>
      <c r="L25" s="18"/>
    </row>
    <row r="26" spans="1:12" ht="18" customHeight="1">
      <c r="A26" s="10">
        <v>23</v>
      </c>
      <c r="B26" s="12" t="s">
        <v>89</v>
      </c>
      <c r="C26" s="12" t="s">
        <v>90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69</v>
      </c>
      <c r="J26" s="12" t="s">
        <v>69</v>
      </c>
      <c r="K26" s="10"/>
      <c r="L26" s="18"/>
    </row>
    <row r="27" spans="1:12" ht="18" customHeight="1">
      <c r="A27" s="10">
        <v>24</v>
      </c>
      <c r="B27" s="12" t="s">
        <v>91</v>
      </c>
      <c r="C27" s="12" t="s">
        <v>92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69</v>
      </c>
      <c r="J27" s="12" t="s">
        <v>93</v>
      </c>
      <c r="K27" s="10"/>
      <c r="L27" s="18"/>
    </row>
    <row r="28" spans="1:12" ht="18" customHeight="1">
      <c r="A28" s="10">
        <v>25</v>
      </c>
      <c r="B28" s="12" t="s">
        <v>94</v>
      </c>
      <c r="C28" s="12" t="s">
        <v>95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69</v>
      </c>
      <c r="J28" s="12" t="s">
        <v>69</v>
      </c>
      <c r="K28" s="10"/>
      <c r="L28" s="18"/>
    </row>
    <row r="29" spans="1:12" ht="18" customHeight="1">
      <c r="A29" s="10">
        <v>26</v>
      </c>
      <c r="B29" s="12" t="s">
        <v>96</v>
      </c>
      <c r="C29" s="12" t="s">
        <v>97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69</v>
      </c>
      <c r="J29" s="12" t="s">
        <v>98</v>
      </c>
      <c r="K29" s="10"/>
      <c r="L29" s="18"/>
    </row>
    <row r="30" spans="1:12" ht="18" customHeight="1">
      <c r="A30" s="10">
        <v>27</v>
      </c>
      <c r="B30" s="12" t="s">
        <v>99</v>
      </c>
      <c r="C30" s="12" t="s">
        <v>100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93</v>
      </c>
      <c r="J30" s="12" t="s">
        <v>47</v>
      </c>
      <c r="K30" s="10"/>
      <c r="L30" s="18"/>
    </row>
    <row r="31" spans="1:12" ht="18" customHeight="1">
      <c r="A31" s="10">
        <v>28</v>
      </c>
      <c r="B31" s="12" t="s">
        <v>101</v>
      </c>
      <c r="C31" s="12" t="s">
        <v>102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93</v>
      </c>
      <c r="J31" s="12" t="s">
        <v>60</v>
      </c>
      <c r="K31" s="10"/>
      <c r="L31" s="18"/>
    </row>
    <row r="32" spans="1:12" ht="18" customHeight="1">
      <c r="A32" s="10">
        <v>29</v>
      </c>
      <c r="B32" s="12" t="s">
        <v>103</v>
      </c>
      <c r="C32" s="12" t="s">
        <v>104</v>
      </c>
      <c r="D32" s="12" t="s">
        <v>17</v>
      </c>
      <c r="E32" s="12" t="s">
        <v>29</v>
      </c>
      <c r="F32" s="12" t="s">
        <v>19</v>
      </c>
      <c r="G32" s="12" t="s">
        <v>20</v>
      </c>
      <c r="H32" s="12" t="s">
        <v>21</v>
      </c>
      <c r="I32" s="12" t="s">
        <v>41</v>
      </c>
      <c r="J32" s="12" t="s">
        <v>105</v>
      </c>
      <c r="K32" s="10"/>
      <c r="L32" s="18"/>
    </row>
    <row r="33" spans="1:12" ht="18" customHeight="1">
      <c r="A33" s="10">
        <v>30</v>
      </c>
      <c r="B33" s="12" t="s">
        <v>106</v>
      </c>
      <c r="C33" s="12" t="s">
        <v>107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2" t="s">
        <v>41</v>
      </c>
      <c r="J33" s="12" t="s">
        <v>40</v>
      </c>
      <c r="K33" s="10"/>
      <c r="L33" s="18"/>
    </row>
    <row r="34" spans="1:12" ht="18" customHeight="1">
      <c r="A34" s="10">
        <v>31</v>
      </c>
      <c r="B34" s="12" t="s">
        <v>108</v>
      </c>
      <c r="C34" s="12" t="s">
        <v>109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41</v>
      </c>
      <c r="J34" s="12" t="s">
        <v>69</v>
      </c>
      <c r="K34" s="10"/>
      <c r="L34" s="18"/>
    </row>
    <row r="35" spans="1:12" ht="18" customHeight="1">
      <c r="A35" s="10">
        <v>32</v>
      </c>
      <c r="B35" s="12" t="s">
        <v>110</v>
      </c>
      <c r="C35" s="12" t="s">
        <v>100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2" t="s">
        <v>41</v>
      </c>
      <c r="J35" s="12" t="s">
        <v>34</v>
      </c>
      <c r="K35" s="10"/>
      <c r="L35" s="18"/>
    </row>
    <row r="36" spans="1:12" ht="18" customHeight="1">
      <c r="A36" s="10">
        <v>33</v>
      </c>
      <c r="B36" s="12" t="s">
        <v>111</v>
      </c>
      <c r="C36" s="12" t="s">
        <v>112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113</v>
      </c>
      <c r="J36" s="12" t="s">
        <v>113</v>
      </c>
      <c r="K36" s="10"/>
      <c r="L36" s="18"/>
    </row>
    <row r="37" spans="1:12" ht="18" customHeight="1">
      <c r="A37" s="10">
        <v>34</v>
      </c>
      <c r="B37" s="12" t="s">
        <v>114</v>
      </c>
      <c r="C37" s="12" t="s">
        <v>115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2" t="s">
        <v>113</v>
      </c>
      <c r="J37" s="12" t="s">
        <v>57</v>
      </c>
      <c r="K37" s="10"/>
      <c r="L37" s="18"/>
    </row>
    <row r="38" spans="1:12" ht="18" customHeight="1">
      <c r="A38" s="10">
        <v>35</v>
      </c>
      <c r="B38" s="12" t="s">
        <v>116</v>
      </c>
      <c r="C38" s="12" t="s">
        <v>117</v>
      </c>
      <c r="D38" s="12" t="s">
        <v>17</v>
      </c>
      <c r="E38" s="12" t="s">
        <v>29</v>
      </c>
      <c r="F38" s="12" t="s">
        <v>19</v>
      </c>
      <c r="G38" s="12" t="s">
        <v>20</v>
      </c>
      <c r="H38" s="12" t="s">
        <v>21</v>
      </c>
      <c r="I38" s="12" t="s">
        <v>88</v>
      </c>
      <c r="J38" s="12" t="s">
        <v>118</v>
      </c>
      <c r="K38" s="10"/>
      <c r="L38" s="18"/>
    </row>
    <row r="39" spans="1:12" ht="18" customHeight="1">
      <c r="A39" s="10">
        <v>36</v>
      </c>
      <c r="B39" s="12" t="s">
        <v>119</v>
      </c>
      <c r="C39" s="12" t="s">
        <v>120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88</v>
      </c>
      <c r="J39" s="12" t="s">
        <v>44</v>
      </c>
      <c r="K39" s="10"/>
      <c r="L39" s="18"/>
    </row>
    <row r="40" spans="1:20" s="4" customFormat="1" ht="19.5" customHeight="1">
      <c r="A40" s="13" t="s">
        <v>121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9"/>
      <c r="M40" s="19"/>
      <c r="N40" s="19"/>
      <c r="O40" s="19"/>
      <c r="P40" s="19"/>
      <c r="Q40" s="19"/>
      <c r="R40" s="19"/>
      <c r="S40" s="19"/>
      <c r="T40" s="19"/>
    </row>
    <row r="41" spans="1:11" ht="17.25" customHeight="1">
      <c r="A41" s="14"/>
      <c r="B41" s="15" t="s">
        <v>122</v>
      </c>
      <c r="C41" s="16"/>
      <c r="D41" s="14"/>
      <c r="E41" s="14"/>
      <c r="F41" s="14" t="s">
        <v>123</v>
      </c>
      <c r="G41" s="14"/>
      <c r="H41" s="14" t="s">
        <v>124</v>
      </c>
      <c r="I41" s="14"/>
      <c r="J41" s="14"/>
      <c r="K41" s="14"/>
    </row>
    <row r="42" spans="1:11" s="5" customFormat="1" ht="13.5">
      <c r="A42" s="4"/>
      <c r="B42" s="4"/>
      <c r="C42" s="17"/>
      <c r="D42" s="4"/>
      <c r="E42" s="4"/>
      <c r="F42" s="4"/>
      <c r="G42" s="4"/>
      <c r="H42" s="4"/>
      <c r="I42" s="4"/>
      <c r="J42" s="4"/>
      <c r="K42" s="4"/>
    </row>
  </sheetData>
  <sheetProtection/>
  <mergeCells count="4">
    <mergeCell ref="A1:K1"/>
    <mergeCell ref="H2:K2"/>
    <mergeCell ref="A40:K40"/>
    <mergeCell ref="H41:I4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125</v>
      </c>
      <c r="B2" t="e">
        <f>VLOOKUP(A2,高压!#REF!,1,FALSE)</f>
        <v>#REF!</v>
      </c>
    </row>
    <row r="3" spans="1:2" ht="13.5">
      <c r="A3" t="s">
        <v>126</v>
      </c>
      <c r="B3" t="e">
        <f>VLOOKUP(A3,高压!#REF!,1,FALSE)</f>
        <v>#REF!</v>
      </c>
    </row>
    <row r="4" spans="1:2" ht="13.5">
      <c r="A4" t="s">
        <v>127</v>
      </c>
      <c r="B4" t="e">
        <f>VLOOKUP(A4,高压!#REF!,1,FALSE)</f>
        <v>#REF!</v>
      </c>
    </row>
    <row r="5" spans="1:2" ht="13.5">
      <c r="A5" s="2" t="s">
        <v>128</v>
      </c>
      <c r="B5" t="e">
        <f>VLOOKUP(A5,高压!#REF!,1,FALSE)</f>
        <v>#REF!</v>
      </c>
    </row>
    <row r="6" spans="1:2" ht="13.5">
      <c r="A6" s="3" t="s">
        <v>129</v>
      </c>
      <c r="B6" t="e">
        <f>VLOOKUP(A6,高压!#REF!,1,FALSE)</f>
        <v>#REF!</v>
      </c>
    </row>
    <row r="7" spans="1:2" ht="13.5">
      <c r="A7" s="3" t="s">
        <v>130</v>
      </c>
      <c r="B7" t="e">
        <f>VLOOKUP(A7,高压!#REF!,1,FALSE)</f>
        <v>#REF!</v>
      </c>
    </row>
    <row r="8" spans="1:2" ht="13.5">
      <c r="A8" s="3" t="s">
        <v>131</v>
      </c>
      <c r="B8" t="e">
        <f>VLOOKUP(A8,高压!#REF!,1,FALSE)</f>
        <v>#REF!</v>
      </c>
    </row>
    <row r="9" spans="1:2" ht="13.5">
      <c r="A9" s="2" t="s">
        <v>132</v>
      </c>
      <c r="B9" t="e">
        <f>VLOOKUP(A9,高压!#REF!,1,FALSE)</f>
        <v>#REF!</v>
      </c>
    </row>
    <row r="10" spans="1:2" ht="13.5">
      <c r="A10" s="3" t="s">
        <v>133</v>
      </c>
      <c r="B10" t="e">
        <f>VLOOKUP(A10,高压!#REF!,1,FALSE)</f>
        <v>#REF!</v>
      </c>
    </row>
    <row r="11" spans="1:2" ht="13.5">
      <c r="A11" s="3" t="s">
        <v>134</v>
      </c>
      <c r="B11" t="e">
        <f>VLOOKUP(A11,高压!#REF!,1,FALSE)</f>
        <v>#REF!</v>
      </c>
    </row>
    <row r="12" spans="1:2" ht="13.5">
      <c r="A12" t="s">
        <v>135</v>
      </c>
      <c r="B12" t="e">
        <f>VLOOKUP(A12,高压!#REF!,1,FALSE)</f>
        <v>#REF!</v>
      </c>
    </row>
    <row r="13" spans="1:2" ht="13.5">
      <c r="A13" t="s">
        <v>136</v>
      </c>
      <c r="B13" t="e">
        <f>VLOOKUP(A13,高压!#REF!,1,FALSE)</f>
        <v>#REF!</v>
      </c>
    </row>
    <row r="14" spans="1:2" ht="13.5">
      <c r="A14" t="s">
        <v>137</v>
      </c>
      <c r="B14" t="e">
        <f>VLOOKUP(A14,高压!#REF!,1,FALSE)</f>
        <v>#REF!</v>
      </c>
    </row>
    <row r="15" spans="1:2" ht="13.5">
      <c r="A15" t="s">
        <v>138</v>
      </c>
      <c r="B15" t="e">
        <f>VLOOKUP(A15,高压!#REF!,1,FALSE)</f>
        <v>#REF!</v>
      </c>
    </row>
    <row r="16" spans="1:2" ht="13.5">
      <c r="A16" t="s">
        <v>139</v>
      </c>
      <c r="B16" t="e">
        <f>VLOOKUP(A16,高压!#REF!,1,FALSE)</f>
        <v>#REF!</v>
      </c>
    </row>
    <row r="17" spans="1:2" ht="13.5">
      <c r="A17" t="s">
        <v>140</v>
      </c>
      <c r="B17" t="e">
        <f>VLOOKUP(A17,高压!#REF!,1,FALSE)</f>
        <v>#REF!</v>
      </c>
    </row>
    <row r="18" spans="1:2" ht="13.5">
      <c r="A18" t="s">
        <v>141</v>
      </c>
      <c r="B18" t="e">
        <f>VLOOKUP(A18,高压!#REF!,1,FALSE)</f>
        <v>#REF!</v>
      </c>
    </row>
    <row r="19" spans="1:2" ht="13.5">
      <c r="A19" t="s">
        <v>142</v>
      </c>
      <c r="B19" t="e">
        <f>VLOOKUP(A19,高压!#REF!,1,FALSE)</f>
        <v>#REF!</v>
      </c>
    </row>
    <row r="20" spans="1:2" ht="13.5">
      <c r="A20" t="s">
        <v>143</v>
      </c>
      <c r="B20" t="e">
        <f>VLOOKUP(A20,高压!#REF!,1,FALSE)</f>
        <v>#REF!</v>
      </c>
    </row>
    <row r="21" spans="1:2" ht="13.5">
      <c r="A21" t="s">
        <v>144</v>
      </c>
      <c r="B21" t="e">
        <f>VLOOKUP(A21,高压!#REF!,1,FALSE)</f>
        <v>#REF!</v>
      </c>
    </row>
    <row r="22" spans="1:2" ht="13.5">
      <c r="A22" t="s">
        <v>145</v>
      </c>
      <c r="B22" t="e">
        <f>VLOOKUP(A22,高压!#REF!,1,FALSE)</f>
        <v>#REF!</v>
      </c>
    </row>
    <row r="23" spans="1:2" ht="13.5">
      <c r="A23" t="s">
        <v>146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2021-01-16T06:37:29Z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