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<sst xmlns="http://schemas.openxmlformats.org/spreadsheetml/2006/main" count="131" uniqueCount="86">
  <si>
    <t>特种作业操作证新办证人员名册</t>
  </si>
  <si>
    <t>培训机构：达州市练能职业技能培训有限公司</t>
  </si>
  <si>
    <t>培训日期：2020年12月10日-12月30日</t>
  </si>
  <si>
    <t>打印日期： 2021-1-6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</si>
  <si>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</si>
  <si>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</si>
  <si>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</si>
  <si>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</si>
  <si>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</si>
  <si>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</si>
  <si>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</si>
  <si>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</si>
  <si>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</si>
  <si>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</si>
  <si>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</si>
  <si>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513021198609035934</t>
  </si>
  <si>
    <t>陈仕</t>
  </si>
  <si>
    <t>男</t>
  </si>
  <si>
    <t>初中</t>
  </si>
  <si>
    <t>个人</t>
  </si>
  <si>
    <t>电工作业</t>
  </si>
  <si>
    <t>高压电工</t>
  </si>
  <si>
    <t>99</t>
  </si>
  <si>
    <t>88</t>
  </si>
  <si>
    <t>510602197202105298</t>
  </si>
  <si>
    <t>何勇</t>
  </si>
  <si>
    <t>97</t>
  </si>
  <si>
    <t>84.8</t>
  </si>
  <si>
    <t>511621199702190870</t>
  </si>
  <si>
    <t>谢炬峰</t>
  </si>
  <si>
    <t>中专或同等学历</t>
  </si>
  <si>
    <t>96</t>
  </si>
  <si>
    <t>86</t>
  </si>
  <si>
    <t>511621198605177178</t>
  </si>
  <si>
    <t>唐科兵</t>
  </si>
  <si>
    <t>95</t>
  </si>
  <si>
    <t>85</t>
  </si>
  <si>
    <t>512923196701170858</t>
  </si>
  <si>
    <t>谢朝林</t>
  </si>
  <si>
    <t>93</t>
  </si>
  <si>
    <t>85.2</t>
  </si>
  <si>
    <t>510602196603285299</t>
  </si>
  <si>
    <t>李丙</t>
  </si>
  <si>
    <t>92</t>
  </si>
  <si>
    <t>87.2</t>
  </si>
  <si>
    <t>510703199409283113</t>
  </si>
  <si>
    <t>廖肖肖</t>
  </si>
  <si>
    <t>91</t>
  </si>
  <si>
    <t>85.6</t>
  </si>
  <si>
    <t>510602197312175270</t>
  </si>
  <si>
    <t>胡东</t>
  </si>
  <si>
    <t>90</t>
  </si>
  <si>
    <t>84.4</t>
  </si>
  <si>
    <t>510602196810115276</t>
  </si>
  <si>
    <t>曹友明</t>
  </si>
  <si>
    <t>89</t>
  </si>
  <si>
    <t>86.4</t>
  </si>
  <si>
    <t>511621198910250757</t>
  </si>
  <si>
    <t>刘建国</t>
  </si>
  <si>
    <t>87.6</t>
  </si>
  <si>
    <t>备注：高压电工：10人。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</si>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</sst>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5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9.25390625" style="6" customWidth="1"/>
    <col min="6" max="6" width="44.50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8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8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26</v>
      </c>
      <c r="J5" s="19" t="s">
        <v>27</v>
      </c>
      <c r="K5" s="10"/>
      <c r="L5" s="18"/>
    </row>
    <row r="6" spans="1:12" ht="18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8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30</v>
      </c>
      <c r="F7" s="12" t="s">
        <v>19</v>
      </c>
      <c r="G7" s="12" t="s">
        <v>20</v>
      </c>
      <c r="H7" s="12" t="s">
        <v>21</v>
      </c>
      <c r="I7" s="19" t="s">
        <v>35</v>
      </c>
      <c r="J7" s="19" t="s">
        <v>36</v>
      </c>
      <c r="K7" s="10"/>
      <c r="L7" s="18"/>
    </row>
    <row r="8" spans="1:12" ht="18" customHeight="1">
      <c r="A8" s="10">
        <v>5</v>
      </c>
      <c r="B8" s="12" t="s">
        <v>37</v>
      </c>
      <c r="C8" s="12" t="s">
        <v>38</v>
      </c>
      <c r="D8" s="12" t="s">
        <v>17</v>
      </c>
      <c r="E8" s="12" t="s">
        <v>30</v>
      </c>
      <c r="F8" s="12" t="s">
        <v>19</v>
      </c>
      <c r="G8" s="12" t="s">
        <v>20</v>
      </c>
      <c r="H8" s="12" t="s">
        <v>21</v>
      </c>
      <c r="I8" s="19" t="s">
        <v>39</v>
      </c>
      <c r="J8" s="19" t="s">
        <v>40</v>
      </c>
      <c r="K8" s="10"/>
      <c r="L8" s="18"/>
    </row>
    <row r="9" spans="1:12" ht="18" customHeight="1">
      <c r="A9" s="10">
        <v>6</v>
      </c>
      <c r="B9" s="12" t="s">
        <v>41</v>
      </c>
      <c r="C9" s="12" t="s">
        <v>42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43</v>
      </c>
      <c r="J9" s="19" t="s">
        <v>44</v>
      </c>
      <c r="K9" s="10"/>
      <c r="L9" s="18"/>
    </row>
    <row r="10" spans="1:12" ht="18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47</v>
      </c>
      <c r="J10" s="19" t="s">
        <v>48</v>
      </c>
      <c r="K10" s="10"/>
      <c r="L10" s="18"/>
    </row>
    <row r="11" spans="1:12" ht="18" customHeight="1">
      <c r="A11" s="10">
        <v>8</v>
      </c>
      <c r="B11" s="12" t="s">
        <v>49</v>
      </c>
      <c r="C11" s="12" t="s">
        <v>50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9" t="s">
        <v>51</v>
      </c>
      <c r="J11" s="19" t="s">
        <v>52</v>
      </c>
      <c r="K11" s="10"/>
      <c r="L11" s="18"/>
    </row>
    <row r="12" spans="1:12" ht="18" customHeight="1">
      <c r="A12" s="10">
        <v>9</v>
      </c>
      <c r="B12" s="12" t="s">
        <v>53</v>
      </c>
      <c r="C12" s="12" t="s">
        <v>54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55</v>
      </c>
      <c r="J12" s="19" t="s">
        <v>56</v>
      </c>
      <c r="K12" s="10"/>
      <c r="L12" s="18"/>
    </row>
    <row r="13" spans="1:12" ht="18" customHeight="1">
      <c r="A13" s="10">
        <v>10</v>
      </c>
      <c r="B13" s="12" t="s">
        <v>57</v>
      </c>
      <c r="C13" s="12" t="s">
        <v>58</v>
      </c>
      <c r="D13" s="12" t="s">
        <v>17</v>
      </c>
      <c r="E13" s="12" t="s">
        <v>30</v>
      </c>
      <c r="F13" s="12" t="s">
        <v>19</v>
      </c>
      <c r="G13" s="12" t="s">
        <v>20</v>
      </c>
      <c r="H13" s="12" t="s">
        <v>21</v>
      </c>
      <c r="I13" s="19" t="s">
        <v>55</v>
      </c>
      <c r="J13" s="19" t="s">
        <v>59</v>
      </c>
      <c r="K13" s="10"/>
      <c r="L13" s="18"/>
    </row>
    <row r="14" spans="1:20" s="4" customFormat="1" ht="19.5" customHeight="1">
      <c r="A14" s="13" t="s">
        <v>60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20"/>
      <c r="N14" s="20"/>
      <c r="O14" s="20"/>
      <c r="P14" s="20"/>
      <c r="Q14" s="20"/>
      <c r="R14" s="20"/>
      <c r="S14" s="20"/>
      <c r="T14" s="20"/>
    </row>
    <row r="15" spans="1:11" ht="17.25" customHeight="1">
      <c r="A15" s="14"/>
      <c r="B15" s="15" t="s">
        <v>61</v>
      </c>
      <c r="C15" s="16"/>
      <c r="D15" s="14"/>
      <c r="E15" s="14"/>
      <c r="F15" s="14" t="s">
        <v>62</v>
      </c>
      <c r="G15" s="14"/>
      <c r="H15" s="14" t="s">
        <v>63</v>
      </c>
      <c r="I15" s="14"/>
      <c r="J15" s="14"/>
      <c r="K15" s="14"/>
    </row>
    <row r="16" spans="1:11" s="5" customFormat="1" ht="13.5">
      <c r="A16" s="4"/>
      <c r="B16" s="4"/>
      <c r="C16" s="17"/>
      <c r="D16" s="4"/>
      <c r="E16" s="4"/>
      <c r="F16" s="4"/>
      <c r="G16" s="4"/>
      <c r="H16" s="4"/>
      <c r="I16" s="4"/>
      <c r="J16" s="4"/>
      <c r="K16" s="4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64</v>
      </c>
      <c r="B2" t="e">
        <f>VLOOKUP(A2,高压!#REF!,1,FALSE)</f>
        <v>#REF!</v>
      </c>
    </row>
    <row r="3" spans="1:2" ht="13.5">
      <c r="A3" t="s">
        <v>65</v>
      </c>
      <c r="B3" t="e">
        <f>VLOOKUP(A3,高压!#REF!,1,FALSE)</f>
        <v>#REF!</v>
      </c>
    </row>
    <row r="4" spans="1:2" ht="13.5">
      <c r="A4" t="s">
        <v>66</v>
      </c>
      <c r="B4" t="e">
        <f>VLOOKUP(A4,高压!#REF!,1,FALSE)</f>
        <v>#REF!</v>
      </c>
    </row>
    <row r="5" spans="1:2" ht="13.5">
      <c r="A5" s="2" t="s">
        <v>67</v>
      </c>
      <c r="B5" t="e">
        <f>VLOOKUP(A5,高压!#REF!,1,FALSE)</f>
        <v>#REF!</v>
      </c>
    </row>
    <row r="6" spans="1:2" ht="13.5">
      <c r="A6" s="3" t="s">
        <v>68</v>
      </c>
      <c r="B6" t="e">
        <f>VLOOKUP(A6,高压!#REF!,1,FALSE)</f>
        <v>#REF!</v>
      </c>
    </row>
    <row r="7" spans="1:2" ht="13.5">
      <c r="A7" s="3" t="s">
        <v>69</v>
      </c>
      <c r="B7" t="e">
        <f>VLOOKUP(A7,高压!#REF!,1,FALSE)</f>
        <v>#REF!</v>
      </c>
    </row>
    <row r="8" spans="1:2" ht="13.5">
      <c r="A8" s="3" t="s">
        <v>70</v>
      </c>
      <c r="B8" t="e">
        <f>VLOOKUP(A8,高压!#REF!,1,FALSE)</f>
        <v>#REF!</v>
      </c>
    </row>
    <row r="9" spans="1:2" ht="13.5">
      <c r="A9" s="2" t="s">
        <v>71</v>
      </c>
      <c r="B9" t="e">
        <f>VLOOKUP(A9,高压!#REF!,1,FALSE)</f>
        <v>#REF!</v>
      </c>
    </row>
    <row r="10" spans="1:2" ht="13.5">
      <c r="A10" s="3" t="s">
        <v>72</v>
      </c>
      <c r="B10" t="e">
        <f>VLOOKUP(A10,高压!#REF!,1,FALSE)</f>
        <v>#REF!</v>
      </c>
    </row>
    <row r="11" spans="1:2" ht="13.5">
      <c r="A11" s="3" t="s">
        <v>73</v>
      </c>
      <c r="B11" t="e">
        <f>VLOOKUP(A11,高压!#REF!,1,FALSE)</f>
        <v>#REF!</v>
      </c>
    </row>
    <row r="12" spans="1:2" ht="13.5">
      <c r="A12" t="s">
        <v>74</v>
      </c>
      <c r="B12" t="e">
        <f>VLOOKUP(A12,高压!#REF!,1,FALSE)</f>
        <v>#REF!</v>
      </c>
    </row>
    <row r="13" spans="1:2" ht="13.5">
      <c r="A13" t="s">
        <v>75</v>
      </c>
      <c r="B13" t="e">
        <f>VLOOKUP(A13,高压!#REF!,1,FALSE)</f>
        <v>#REF!</v>
      </c>
    </row>
    <row r="14" spans="1:2" ht="13.5">
      <c r="A14" t="s">
        <v>76</v>
      </c>
      <c r="B14" t="e">
        <f>VLOOKUP(A14,高压!#REF!,1,FALSE)</f>
        <v>#REF!</v>
      </c>
    </row>
    <row r="15" spans="1:2" ht="13.5">
      <c r="A15" t="s">
        <v>77</v>
      </c>
      <c r="B15" t="e">
        <f>VLOOKUP(A15,高压!#REF!,1,FALSE)</f>
        <v>#REF!</v>
      </c>
    </row>
    <row r="16" spans="1:2" ht="13.5">
      <c r="A16" t="s">
        <v>78</v>
      </c>
      <c r="B16" t="e">
        <f>VLOOKUP(A16,高压!#REF!,1,FALSE)</f>
        <v>#REF!</v>
      </c>
    </row>
    <row r="17" spans="1:2" ht="13.5">
      <c r="A17" t="s">
        <v>79</v>
      </c>
      <c r="B17" t="e">
        <f>VLOOKUP(A17,高压!#REF!,1,FALSE)</f>
        <v>#REF!</v>
      </c>
    </row>
    <row r="18" spans="1:2" ht="13.5">
      <c r="A18" t="s">
        <v>80</v>
      </c>
      <c r="B18" t="e">
        <f>VLOOKUP(A18,高压!#REF!,1,FALSE)</f>
        <v>#REF!</v>
      </c>
    </row>
    <row r="19" spans="1:2" ht="13.5">
      <c r="A19" t="s">
        <v>81</v>
      </c>
      <c r="B19" t="e">
        <f>VLOOKUP(A19,高压!#REF!,1,FALSE)</f>
        <v>#REF!</v>
      </c>
    </row>
    <row r="20" spans="1:2" ht="13.5">
      <c r="A20" t="s">
        <v>82</v>
      </c>
      <c r="B20" t="e">
        <f>VLOOKUP(A20,高压!#REF!,1,FALSE)</f>
        <v>#REF!</v>
      </c>
    </row>
    <row r="21" spans="1:2" ht="13.5">
      <c r="A21" t="s">
        <v>83</v>
      </c>
      <c r="B21" t="e">
        <f>VLOOKUP(A21,高压!#REF!,1,FALSE)</f>
        <v>#REF!</v>
      </c>
    </row>
    <row r="22" spans="1:2" ht="13.5">
      <c r="A22" t="s">
        <v>84</v>
      </c>
      <c r="B22" t="e">
        <f>VLOOKUP(A22,高压!#REF!,1,FALSE)</f>
        <v>#REF!</v>
      </c>
    </row>
    <row r="23" spans="1:2" ht="13.5">
      <c r="A23" t="s">
        <v>85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2021-01-06T05:38:44Z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