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<sst xmlns="http://schemas.openxmlformats.org/spreadsheetml/2006/main" count="86" uniqueCount="67">
  <si>
    <t>特种作业操作证新办证人员名册</t>
  </si>
  <si>
    <t>培训机构：达州市练能职业技能培训有限公司</t>
  </si>
  <si>
    <t>培训日期：2020年12月16日-2021年1月5日</t>
  </si>
  <si>
    <t>打印日期： 2021-1-10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</si>
  <si>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</si>
  <si>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</si>
  <si>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</si>
  <si>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</si>
  <si>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</si>
  <si>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</si>
  <si>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</si>
  <si>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</si>
  <si>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</si>
  <si>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</si>
  <si>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</si>
  <si>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500103199404284411</t>
  </si>
  <si>
    <t>朱盛显</t>
  </si>
  <si>
    <t>男</t>
  </si>
  <si>
    <t>专科或同等学历</t>
  </si>
  <si>
    <t>个人</t>
  </si>
  <si>
    <t>电工作业</t>
  </si>
  <si>
    <t>高压电工</t>
  </si>
  <si>
    <t>96</t>
  </si>
  <si>
    <t>88.6</t>
  </si>
  <si>
    <t>513022199709031034</t>
  </si>
  <si>
    <t>蔡双林</t>
  </si>
  <si>
    <t>初中</t>
  </si>
  <si>
    <t>94</t>
  </si>
  <si>
    <t>84.6</t>
  </si>
  <si>
    <t>510224196701036436</t>
  </si>
  <si>
    <t>何国</t>
  </si>
  <si>
    <t>93</t>
  </si>
  <si>
    <t>84.4</t>
  </si>
  <si>
    <t>500107199704268937</t>
  </si>
  <si>
    <t>孟川黔</t>
  </si>
  <si>
    <t>91</t>
  </si>
  <si>
    <t>87.2</t>
  </si>
  <si>
    <t>511523198308142435</t>
  </si>
  <si>
    <t>吴太强</t>
  </si>
  <si>
    <t>87</t>
  </si>
  <si>
    <t>86.6</t>
  </si>
  <si>
    <t>备注：高压电工：5人。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</si>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</sst>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6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9.25390625" style="6" customWidth="1"/>
    <col min="6" max="6" width="44.50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27</v>
      </c>
      <c r="J5" s="19" t="s">
        <v>28</v>
      </c>
      <c r="K5" s="10"/>
      <c r="L5" s="18"/>
    </row>
    <row r="6" spans="1:12" ht="18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10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35</v>
      </c>
      <c r="J7" s="19" t="s">
        <v>36</v>
      </c>
      <c r="K7" s="10"/>
      <c r="L7" s="18"/>
    </row>
    <row r="8" spans="1:12" ht="18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9" t="s">
        <v>39</v>
      </c>
      <c r="J8" s="19" t="s">
        <v>40</v>
      </c>
      <c r="K8" s="10"/>
      <c r="L8" s="18"/>
    </row>
    <row r="9" spans="1:20" s="4" customFormat="1" ht="19.5" customHeight="1">
      <c r="A9" s="13" t="s">
        <v>41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0"/>
      <c r="M9" s="20"/>
      <c r="N9" s="20"/>
      <c r="O9" s="20"/>
      <c r="P9" s="20"/>
      <c r="Q9" s="20"/>
      <c r="R9" s="20"/>
      <c r="S9" s="20"/>
      <c r="T9" s="20"/>
    </row>
    <row r="10" spans="1:11" ht="17.25" customHeight="1">
      <c r="A10" s="14"/>
      <c r="B10" s="15" t="s">
        <v>42</v>
      </c>
      <c r="C10" s="16"/>
      <c r="D10" s="14"/>
      <c r="E10" s="14"/>
      <c r="F10" s="14" t="s">
        <v>43</v>
      </c>
      <c r="G10" s="14"/>
      <c r="H10" s="14" t="s">
        <v>44</v>
      </c>
      <c r="I10" s="14"/>
      <c r="J10" s="14"/>
      <c r="K10" s="14"/>
    </row>
    <row r="11" spans="1:11" s="5" customFormat="1" ht="13.5">
      <c r="A11" s="4"/>
      <c r="B11" s="4"/>
      <c r="C11" s="17"/>
      <c r="D11" s="4"/>
      <c r="E11" s="4"/>
      <c r="F11" s="4"/>
      <c r="G11" s="4"/>
      <c r="H11" s="4"/>
      <c r="I11" s="4"/>
      <c r="J11" s="4"/>
      <c r="K11" s="4"/>
    </row>
  </sheetData>
  <sheetProtection/>
  <mergeCells count="4">
    <mergeCell ref="A1:K1"/>
    <mergeCell ref="H2:K2"/>
    <mergeCell ref="A9:K9"/>
    <mergeCell ref="H10:I1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45</v>
      </c>
      <c r="B2" t="e">
        <f>VLOOKUP(A2,高压!#REF!,1,FALSE)</f>
        <v>#REF!</v>
      </c>
    </row>
    <row r="3" spans="1:2" ht="13.5">
      <c r="A3" t="s">
        <v>46</v>
      </c>
      <c r="B3" t="e">
        <f>VLOOKUP(A3,高压!#REF!,1,FALSE)</f>
        <v>#REF!</v>
      </c>
    </row>
    <row r="4" spans="1:2" ht="13.5">
      <c r="A4" t="s">
        <v>47</v>
      </c>
      <c r="B4" t="e">
        <f>VLOOKUP(A4,高压!#REF!,1,FALSE)</f>
        <v>#REF!</v>
      </c>
    </row>
    <row r="5" spans="1:2" ht="13.5">
      <c r="A5" s="2" t="s">
        <v>48</v>
      </c>
      <c r="B5" t="e">
        <f>VLOOKUP(A5,高压!#REF!,1,FALSE)</f>
        <v>#REF!</v>
      </c>
    </row>
    <row r="6" spans="1:2" ht="13.5">
      <c r="A6" s="3" t="s">
        <v>49</v>
      </c>
      <c r="B6" t="e">
        <f>VLOOKUP(A6,高压!#REF!,1,FALSE)</f>
        <v>#REF!</v>
      </c>
    </row>
    <row r="7" spans="1:2" ht="13.5">
      <c r="A7" s="3" t="s">
        <v>50</v>
      </c>
      <c r="B7" t="e">
        <f>VLOOKUP(A7,高压!#REF!,1,FALSE)</f>
        <v>#REF!</v>
      </c>
    </row>
    <row r="8" spans="1:2" ht="13.5">
      <c r="A8" s="3" t="s">
        <v>51</v>
      </c>
      <c r="B8" t="e">
        <f>VLOOKUP(A8,高压!#REF!,1,FALSE)</f>
        <v>#REF!</v>
      </c>
    </row>
    <row r="9" spans="1:2" ht="13.5">
      <c r="A9" s="2" t="s">
        <v>52</v>
      </c>
      <c r="B9" t="e">
        <f>VLOOKUP(A9,高压!#REF!,1,FALSE)</f>
        <v>#REF!</v>
      </c>
    </row>
    <row r="10" spans="1:2" ht="13.5">
      <c r="A10" s="3" t="s">
        <v>53</v>
      </c>
      <c r="B10" t="e">
        <f>VLOOKUP(A10,高压!#REF!,1,FALSE)</f>
        <v>#REF!</v>
      </c>
    </row>
    <row r="11" spans="1:2" ht="13.5">
      <c r="A11" s="3" t="s">
        <v>54</v>
      </c>
      <c r="B11" t="e">
        <f>VLOOKUP(A11,高压!#REF!,1,FALSE)</f>
        <v>#REF!</v>
      </c>
    </row>
    <row r="12" spans="1:2" ht="13.5">
      <c r="A12" t="s">
        <v>55</v>
      </c>
      <c r="B12" t="e">
        <f>VLOOKUP(A12,高压!#REF!,1,FALSE)</f>
        <v>#REF!</v>
      </c>
    </row>
    <row r="13" spans="1:2" ht="13.5">
      <c r="A13" t="s">
        <v>56</v>
      </c>
      <c r="B13" t="e">
        <f>VLOOKUP(A13,高压!#REF!,1,FALSE)</f>
        <v>#REF!</v>
      </c>
    </row>
    <row r="14" spans="1:2" ht="13.5">
      <c r="A14" t="s">
        <v>57</v>
      </c>
      <c r="B14" t="e">
        <f>VLOOKUP(A14,高压!#REF!,1,FALSE)</f>
        <v>#REF!</v>
      </c>
    </row>
    <row r="15" spans="1:2" ht="13.5">
      <c r="A15" t="s">
        <v>58</v>
      </c>
      <c r="B15" t="e">
        <f>VLOOKUP(A15,高压!#REF!,1,FALSE)</f>
        <v>#REF!</v>
      </c>
    </row>
    <row r="16" spans="1:2" ht="13.5">
      <c r="A16" t="s">
        <v>59</v>
      </c>
      <c r="B16" t="e">
        <f>VLOOKUP(A16,高压!#REF!,1,FALSE)</f>
        <v>#REF!</v>
      </c>
    </row>
    <row r="17" spans="1:2" ht="13.5">
      <c r="A17" t="s">
        <v>60</v>
      </c>
      <c r="B17" t="e">
        <f>VLOOKUP(A17,高压!#REF!,1,FALSE)</f>
        <v>#REF!</v>
      </c>
    </row>
    <row r="18" spans="1:2" ht="13.5">
      <c r="A18" t="s">
        <v>61</v>
      </c>
      <c r="B18" t="e">
        <f>VLOOKUP(A18,高压!#REF!,1,FALSE)</f>
        <v>#REF!</v>
      </c>
    </row>
    <row r="19" spans="1:2" ht="13.5">
      <c r="A19" t="s">
        <v>62</v>
      </c>
      <c r="B19" t="e">
        <f>VLOOKUP(A19,高压!#REF!,1,FALSE)</f>
        <v>#REF!</v>
      </c>
    </row>
    <row r="20" spans="1:2" ht="13.5">
      <c r="A20" t="s">
        <v>63</v>
      </c>
      <c r="B20" t="e">
        <f>VLOOKUP(A20,高压!#REF!,1,FALSE)</f>
        <v>#REF!</v>
      </c>
    </row>
    <row r="21" spans="1:2" ht="13.5">
      <c r="A21" t="s">
        <v>64</v>
      </c>
      <c r="B21" t="e">
        <f>VLOOKUP(A21,高压!#REF!,1,FALSE)</f>
        <v>#REF!</v>
      </c>
    </row>
    <row r="22" spans="1:2" ht="13.5">
      <c r="A22" t="s">
        <v>65</v>
      </c>
      <c r="B22" t="e">
        <f>VLOOKUP(A22,高压!#REF!,1,FALSE)</f>
        <v>#REF!</v>
      </c>
    </row>
    <row r="23" spans="1:2" ht="13.5">
      <c r="A23" t="s">
        <v>66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2021-01-10T05:34:14Z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