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'新办证'!$A$3:$I$21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<sst xmlns="http://schemas.openxmlformats.org/spreadsheetml/2006/main" count="204" uniqueCount="118">
  <si>
    <t>特种作业操作证新办证人员名册</t>
  </si>
  <si>
    <t>培训机构：达州市练能职业技能培训有限公司</t>
  </si>
  <si>
    <t>培训日期：2021年1月5日-1月18日</t>
  </si>
  <si>
    <t>打印日期： 2021-1-22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</si>
  <si>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</si>
  <si>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</si>
  <si>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</si>
  <si>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</si>
  <si>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</si>
  <si>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</si>
  <si>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</si>
  <si>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</si>
  <si>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</si>
  <si>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</si>
  <si>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</si>
  <si>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512301197105014799</t>
  </si>
  <si>
    <t>周伯仲</t>
  </si>
  <si>
    <t>男</t>
  </si>
  <si>
    <t>初中</t>
  </si>
  <si>
    <t>个人</t>
  </si>
  <si>
    <t>高处作业</t>
  </si>
  <si>
    <t>高处安装、维护、拆除作业</t>
  </si>
  <si>
    <t>95</t>
  </si>
  <si>
    <t>85</t>
  </si>
  <si>
    <t>512224197612204078</t>
  </si>
  <si>
    <t>徐远刚</t>
  </si>
  <si>
    <t>84</t>
  </si>
  <si>
    <t>500101198707085850</t>
  </si>
  <si>
    <t>徐光学</t>
  </si>
  <si>
    <t>94</t>
  </si>
  <si>
    <t>84.7</t>
  </si>
  <si>
    <t>500222199610163711</t>
  </si>
  <si>
    <t>张秋林</t>
  </si>
  <si>
    <t>93</t>
  </si>
  <si>
    <t>84.8</t>
  </si>
  <si>
    <t>512201197401213113</t>
  </si>
  <si>
    <t>吴明江</t>
  </si>
  <si>
    <t>85.4</t>
  </si>
  <si>
    <t>500383199611104930</t>
  </si>
  <si>
    <t>吴伟</t>
  </si>
  <si>
    <t>92</t>
  </si>
  <si>
    <t>512301196505014750</t>
  </si>
  <si>
    <t>吴在明</t>
  </si>
  <si>
    <t>500101199708110215</t>
  </si>
  <si>
    <t>姜奇志</t>
  </si>
  <si>
    <t>83</t>
  </si>
  <si>
    <t>500222198701143615</t>
  </si>
  <si>
    <t>杨松伦</t>
  </si>
  <si>
    <t>91</t>
  </si>
  <si>
    <t>85.6</t>
  </si>
  <si>
    <t>512301196712245738</t>
  </si>
  <si>
    <t>洪旭东</t>
  </si>
  <si>
    <t>85.5</t>
  </si>
  <si>
    <t>500101198511185876</t>
  </si>
  <si>
    <t>陈开富</t>
  </si>
  <si>
    <t>500381199701260221</t>
  </si>
  <si>
    <t>周柳含</t>
  </si>
  <si>
    <t>女</t>
  </si>
  <si>
    <t>90</t>
  </si>
  <si>
    <t>82</t>
  </si>
  <si>
    <t>512224196505022813</t>
  </si>
  <si>
    <t>周明国</t>
  </si>
  <si>
    <t>88</t>
  </si>
  <si>
    <t>512323197412098417</t>
  </si>
  <si>
    <t>李廷明</t>
  </si>
  <si>
    <t>86</t>
  </si>
  <si>
    <t>83.4</t>
  </si>
  <si>
    <t>500383199508298458</t>
  </si>
  <si>
    <t>尹向吉</t>
  </si>
  <si>
    <t>专科或同等学历</t>
  </si>
  <si>
    <t>97</t>
  </si>
  <si>
    <t>510223197509058115</t>
  </si>
  <si>
    <t>杨春娃</t>
  </si>
  <si>
    <t>备注：高处安装、维护、拆除作业：16人。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</si>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</sst>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9" fillId="10" borderId="6" applyNumberFormat="0" applyAlignment="0" applyProtection="0"/>
    <xf numFmtId="0" fontId="14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0" fillId="0" borderId="8" applyNumberFormat="0" applyFill="0" applyAlignment="0" applyProtection="0"/>
    <xf numFmtId="0" fontId="9" fillId="0" borderId="9" applyNumberFormat="0" applyFill="0" applyAlignment="0" applyProtection="0"/>
    <xf numFmtId="0" fontId="21" fillId="2" borderId="0" applyNumberFormat="0" applyBorder="0" applyAlignment="0" applyProtection="0"/>
    <xf numFmtId="0" fontId="6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7.375" style="6" customWidth="1"/>
    <col min="4" max="4" width="5.25390625" style="5" customWidth="1"/>
    <col min="5" max="5" width="14.875" style="5" customWidth="1"/>
    <col min="6" max="6" width="43.75390625" style="5" customWidth="1"/>
    <col min="7" max="7" width="9.00390625" style="5" customWidth="1"/>
    <col min="8" max="8" width="22.12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25.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5" t="s">
        <v>22</v>
      </c>
      <c r="J4" s="15" t="s">
        <v>23</v>
      </c>
      <c r="K4" s="10"/>
    </row>
    <row r="5" spans="1:11" ht="15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5" t="s">
        <v>22</v>
      </c>
      <c r="J5" s="15" t="s">
        <v>26</v>
      </c>
      <c r="K5" s="10"/>
    </row>
    <row r="6" spans="1:11" ht="15.75" customHeight="1">
      <c r="A6" s="10">
        <v>3</v>
      </c>
      <c r="B6" s="11" t="s">
        <v>27</v>
      </c>
      <c r="C6" s="11" t="s">
        <v>28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5" t="s">
        <v>29</v>
      </c>
      <c r="J6" s="15" t="s">
        <v>30</v>
      </c>
      <c r="K6" s="10"/>
    </row>
    <row r="7" spans="1:11" ht="15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33</v>
      </c>
      <c r="J7" s="15" t="s">
        <v>34</v>
      </c>
      <c r="K7" s="10"/>
    </row>
    <row r="8" spans="1:11" ht="15.75" customHeight="1">
      <c r="A8" s="10">
        <v>5</v>
      </c>
      <c r="B8" s="11" t="s">
        <v>35</v>
      </c>
      <c r="C8" s="11" t="s">
        <v>36</v>
      </c>
      <c r="D8" s="11" t="s">
        <v>17</v>
      </c>
      <c r="E8" s="11" t="s">
        <v>18</v>
      </c>
      <c r="F8" s="11" t="s">
        <v>19</v>
      </c>
      <c r="G8" s="11" t="s">
        <v>20</v>
      </c>
      <c r="H8" s="11" t="s">
        <v>21</v>
      </c>
      <c r="I8" s="15" t="s">
        <v>33</v>
      </c>
      <c r="J8" s="15" t="s">
        <v>37</v>
      </c>
      <c r="K8" s="10"/>
    </row>
    <row r="9" spans="1:11" ht="15.75" customHeight="1">
      <c r="A9" s="10">
        <v>6</v>
      </c>
      <c r="B9" s="11" t="s">
        <v>38</v>
      </c>
      <c r="C9" s="11" t="s">
        <v>39</v>
      </c>
      <c r="D9" s="11" t="s">
        <v>17</v>
      </c>
      <c r="E9" s="11" t="s">
        <v>18</v>
      </c>
      <c r="F9" s="11" t="s">
        <v>19</v>
      </c>
      <c r="G9" s="11" t="s">
        <v>20</v>
      </c>
      <c r="H9" s="11" t="s">
        <v>21</v>
      </c>
      <c r="I9" s="15" t="s">
        <v>40</v>
      </c>
      <c r="J9" s="15" t="s">
        <v>23</v>
      </c>
      <c r="K9" s="10"/>
    </row>
    <row r="10" spans="1:11" ht="15.75" customHeight="1">
      <c r="A10" s="10">
        <v>7</v>
      </c>
      <c r="B10" s="11" t="s">
        <v>41</v>
      </c>
      <c r="C10" s="11" t="s">
        <v>42</v>
      </c>
      <c r="D10" s="11" t="s">
        <v>17</v>
      </c>
      <c r="E10" s="11" t="s">
        <v>18</v>
      </c>
      <c r="F10" s="11" t="s">
        <v>19</v>
      </c>
      <c r="G10" s="11" t="s">
        <v>20</v>
      </c>
      <c r="H10" s="11" t="s">
        <v>21</v>
      </c>
      <c r="I10" s="15" t="s">
        <v>40</v>
      </c>
      <c r="J10" s="15" t="s">
        <v>23</v>
      </c>
      <c r="K10" s="10"/>
    </row>
    <row r="11" spans="1:11" ht="15.75" customHeight="1">
      <c r="A11" s="10">
        <v>8</v>
      </c>
      <c r="B11" s="11" t="s">
        <v>43</v>
      </c>
      <c r="C11" s="11" t="s">
        <v>44</v>
      </c>
      <c r="D11" s="11" t="s">
        <v>17</v>
      </c>
      <c r="E11" s="11" t="s">
        <v>18</v>
      </c>
      <c r="F11" s="11" t="s">
        <v>19</v>
      </c>
      <c r="G11" s="11" t="s">
        <v>20</v>
      </c>
      <c r="H11" s="11" t="s">
        <v>21</v>
      </c>
      <c r="I11" s="15" t="s">
        <v>40</v>
      </c>
      <c r="J11" s="15" t="s">
        <v>45</v>
      </c>
      <c r="K11" s="10"/>
    </row>
    <row r="12" spans="1:11" ht="15.75" customHeight="1">
      <c r="A12" s="10">
        <v>9</v>
      </c>
      <c r="B12" s="11" t="s">
        <v>46</v>
      </c>
      <c r="C12" s="11" t="s">
        <v>47</v>
      </c>
      <c r="D12" s="11" t="s">
        <v>17</v>
      </c>
      <c r="E12" s="11" t="s">
        <v>18</v>
      </c>
      <c r="F12" s="11" t="s">
        <v>19</v>
      </c>
      <c r="G12" s="11" t="s">
        <v>20</v>
      </c>
      <c r="H12" s="11" t="s">
        <v>21</v>
      </c>
      <c r="I12" s="15" t="s">
        <v>48</v>
      </c>
      <c r="J12" s="15" t="s">
        <v>49</v>
      </c>
      <c r="K12" s="10"/>
    </row>
    <row r="13" spans="1:11" ht="15.75" customHeight="1">
      <c r="A13" s="10">
        <v>10</v>
      </c>
      <c r="B13" s="11" t="s">
        <v>50</v>
      </c>
      <c r="C13" s="11" t="s">
        <v>51</v>
      </c>
      <c r="D13" s="11" t="s">
        <v>17</v>
      </c>
      <c r="E13" s="11" t="s">
        <v>18</v>
      </c>
      <c r="F13" s="11" t="s">
        <v>19</v>
      </c>
      <c r="G13" s="11" t="s">
        <v>20</v>
      </c>
      <c r="H13" s="11" t="s">
        <v>21</v>
      </c>
      <c r="I13" s="15" t="s">
        <v>48</v>
      </c>
      <c r="J13" s="15" t="s">
        <v>52</v>
      </c>
      <c r="K13" s="10"/>
    </row>
    <row r="14" spans="1:11" ht="15.75" customHeight="1">
      <c r="A14" s="10">
        <v>11</v>
      </c>
      <c r="B14" s="11" t="s">
        <v>53</v>
      </c>
      <c r="C14" s="11" t="s">
        <v>54</v>
      </c>
      <c r="D14" s="11" t="s">
        <v>17</v>
      </c>
      <c r="E14" s="11" t="s">
        <v>18</v>
      </c>
      <c r="F14" s="11" t="s">
        <v>19</v>
      </c>
      <c r="G14" s="11" t="s">
        <v>20</v>
      </c>
      <c r="H14" s="11" t="s">
        <v>21</v>
      </c>
      <c r="I14" s="15" t="s">
        <v>48</v>
      </c>
      <c r="J14" s="15" t="s">
        <v>49</v>
      </c>
      <c r="K14" s="10"/>
    </row>
    <row r="15" spans="1:11" ht="15.75" customHeight="1">
      <c r="A15" s="10">
        <v>12</v>
      </c>
      <c r="B15" s="11" t="s">
        <v>55</v>
      </c>
      <c r="C15" s="11" t="s">
        <v>56</v>
      </c>
      <c r="D15" s="11" t="s">
        <v>57</v>
      </c>
      <c r="E15" s="11" t="s">
        <v>18</v>
      </c>
      <c r="F15" s="11" t="s">
        <v>19</v>
      </c>
      <c r="G15" s="11" t="s">
        <v>20</v>
      </c>
      <c r="H15" s="11" t="s">
        <v>21</v>
      </c>
      <c r="I15" s="15" t="s">
        <v>58</v>
      </c>
      <c r="J15" s="15" t="s">
        <v>59</v>
      </c>
      <c r="K15" s="10"/>
    </row>
    <row r="16" spans="1:11" ht="15.75" customHeight="1">
      <c r="A16" s="10">
        <v>13</v>
      </c>
      <c r="B16" s="11" t="s">
        <v>60</v>
      </c>
      <c r="C16" s="11" t="s">
        <v>61</v>
      </c>
      <c r="D16" s="11" t="s">
        <v>17</v>
      </c>
      <c r="E16" s="11" t="s">
        <v>18</v>
      </c>
      <c r="F16" s="11" t="s">
        <v>19</v>
      </c>
      <c r="G16" s="11" t="s">
        <v>20</v>
      </c>
      <c r="H16" s="11" t="s">
        <v>21</v>
      </c>
      <c r="I16" s="15" t="s">
        <v>62</v>
      </c>
      <c r="J16" s="15" t="s">
        <v>23</v>
      </c>
      <c r="K16" s="10"/>
    </row>
    <row r="17" spans="1:11" ht="15.75" customHeight="1">
      <c r="A17" s="10">
        <v>14</v>
      </c>
      <c r="B17" s="11" t="s">
        <v>63</v>
      </c>
      <c r="C17" s="11" t="s">
        <v>64</v>
      </c>
      <c r="D17" s="11" t="s">
        <v>17</v>
      </c>
      <c r="E17" s="11" t="s">
        <v>18</v>
      </c>
      <c r="F17" s="11" t="s">
        <v>19</v>
      </c>
      <c r="G17" s="11" t="s">
        <v>20</v>
      </c>
      <c r="H17" s="11" t="s">
        <v>21</v>
      </c>
      <c r="I17" s="15" t="s">
        <v>65</v>
      </c>
      <c r="J17" s="15" t="s">
        <v>66</v>
      </c>
      <c r="K17" s="10"/>
    </row>
    <row r="18" spans="1:11" ht="15.75" customHeight="1">
      <c r="A18" s="10">
        <v>15</v>
      </c>
      <c r="B18" s="11" t="s">
        <v>67</v>
      </c>
      <c r="C18" s="11" t="s">
        <v>68</v>
      </c>
      <c r="D18" s="11" t="s">
        <v>17</v>
      </c>
      <c r="E18" s="11" t="s">
        <v>69</v>
      </c>
      <c r="F18" s="11" t="s">
        <v>19</v>
      </c>
      <c r="G18" s="11" t="s">
        <v>20</v>
      </c>
      <c r="H18" s="11" t="s">
        <v>21</v>
      </c>
      <c r="I18" s="11" t="s">
        <v>70</v>
      </c>
      <c r="J18" s="11" t="s">
        <v>37</v>
      </c>
      <c r="K18" s="10"/>
    </row>
    <row r="19" spans="1:11" ht="15.75" customHeight="1">
      <c r="A19" s="10">
        <v>16</v>
      </c>
      <c r="B19" s="11" t="s">
        <v>71</v>
      </c>
      <c r="C19" s="11" t="s">
        <v>72</v>
      </c>
      <c r="D19" s="11" t="s">
        <v>17</v>
      </c>
      <c r="E19" s="11" t="s">
        <v>18</v>
      </c>
      <c r="F19" s="11" t="s">
        <v>19</v>
      </c>
      <c r="G19" s="11" t="s">
        <v>20</v>
      </c>
      <c r="H19" s="11" t="s">
        <v>21</v>
      </c>
      <c r="I19" s="11" t="s">
        <v>29</v>
      </c>
      <c r="J19" s="11" t="s">
        <v>45</v>
      </c>
      <c r="K19" s="10"/>
    </row>
    <row r="20" spans="1:21" s="4" customFormat="1" ht="15.75" customHeight="1">
      <c r="A20" s="12" t="s">
        <v>73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11" ht="17.25" customHeight="1">
      <c r="A21" s="13"/>
      <c r="B21" s="14" t="s">
        <v>74</v>
      </c>
      <c r="C21" s="13"/>
      <c r="D21" s="13"/>
      <c r="E21" s="13"/>
      <c r="F21" s="13" t="s">
        <v>75</v>
      </c>
      <c r="G21" s="13"/>
      <c r="H21" s="13" t="s">
        <v>76</v>
      </c>
      <c r="I21" s="13"/>
      <c r="J21" s="13"/>
      <c r="K21" s="13"/>
    </row>
  </sheetData>
  <sheetProtection/>
  <autoFilter ref="A3:I21">
    <sortState ref="A4:I21">
      <sortCondition descending="1" sortBy="value" ref="H4:H21"/>
    </sortState>
  </autoFilter>
  <mergeCells count="4">
    <mergeCell ref="A1:K1"/>
    <mergeCell ref="H2:K2"/>
    <mergeCell ref="A20:K20"/>
    <mergeCell ref="H21:K21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77</v>
      </c>
      <c r="B2" t="e">
        <f>VLOOKUP(A2,新办证!#REF!,1,FALSE)</f>
        <v>#REF!</v>
      </c>
    </row>
    <row r="3" spans="1:2" ht="13.5">
      <c r="A3" t="s">
        <v>78</v>
      </c>
      <c r="B3" t="e">
        <f>VLOOKUP(A3,新办证!#REF!,1,FALSE)</f>
        <v>#REF!</v>
      </c>
    </row>
    <row r="4" spans="1:2" ht="13.5">
      <c r="A4" t="s">
        <v>79</v>
      </c>
      <c r="B4" t="e">
        <f>VLOOKUP(A4,新办证!#REF!,1,FALSE)</f>
        <v>#REF!</v>
      </c>
    </row>
    <row r="5" spans="1:2" ht="13.5">
      <c r="A5" t="s">
        <v>80</v>
      </c>
      <c r="B5" t="e">
        <f>VLOOKUP(A5,新办证!#REF!,1,FALSE)</f>
        <v>#REF!</v>
      </c>
    </row>
    <row r="6" spans="1:2" ht="13.5">
      <c r="A6" t="s">
        <v>81</v>
      </c>
      <c r="B6" t="e">
        <f>VLOOKUP(A6,新办证!#REF!,1,FALSE)</f>
        <v>#REF!</v>
      </c>
    </row>
    <row r="7" spans="1:2" ht="13.5">
      <c r="A7" t="s">
        <v>82</v>
      </c>
      <c r="B7" t="e">
        <f>VLOOKUP(A7,新办证!#REF!,1,FALSE)</f>
        <v>#REF!</v>
      </c>
    </row>
    <row r="8" spans="1:2" ht="13.5">
      <c r="A8" t="s">
        <v>83</v>
      </c>
      <c r="B8" t="e">
        <f>VLOOKUP(A8,新办证!#REF!,1,FALSE)</f>
        <v>#REF!</v>
      </c>
    </row>
    <row r="9" spans="1:2" ht="13.5">
      <c r="A9" t="s">
        <v>84</v>
      </c>
      <c r="B9" t="e">
        <f>VLOOKUP(A9,新办证!#REF!,1,FALSE)</f>
        <v>#REF!</v>
      </c>
    </row>
    <row r="10" spans="1:2" ht="13.5">
      <c r="A10" t="s">
        <v>85</v>
      </c>
      <c r="B10" t="e">
        <f>VLOOKUP(A10,新办证!#REF!,1,FALSE)</f>
        <v>#REF!</v>
      </c>
    </row>
    <row r="11" spans="1:2" ht="13.5">
      <c r="A11" t="s">
        <v>86</v>
      </c>
      <c r="B11" t="e">
        <f>VLOOKUP(A11,新办证!#REF!,1,FALSE)</f>
        <v>#REF!</v>
      </c>
    </row>
    <row r="12" spans="1:2" ht="13.5">
      <c r="A12" t="s">
        <v>87</v>
      </c>
      <c r="B12" t="e">
        <f>VLOOKUP(A12,新办证!#REF!,1,FALSE)</f>
        <v>#REF!</v>
      </c>
    </row>
    <row r="13" spans="1:2" ht="13.5">
      <c r="A13" t="s">
        <v>88</v>
      </c>
      <c r="B13" t="e">
        <f>VLOOKUP(A13,新办证!#REF!,1,FALSE)</f>
        <v>#REF!</v>
      </c>
    </row>
    <row r="14" spans="1:2" ht="13.5">
      <c r="A14" s="2" t="s">
        <v>89</v>
      </c>
      <c r="B14" t="e">
        <f>VLOOKUP(A14,新办证!#REF!,1,FALSE)</f>
        <v>#REF!</v>
      </c>
    </row>
    <row r="15" spans="1:2" ht="13.5">
      <c r="A15" t="s">
        <v>90</v>
      </c>
      <c r="B15" t="e">
        <f>VLOOKUP(A15,新办证!#REF!,1,FALSE)</f>
        <v>#REF!</v>
      </c>
    </row>
    <row r="16" spans="1:2" ht="13.5">
      <c r="A16" t="s">
        <v>91</v>
      </c>
      <c r="B16" t="e">
        <f>VLOOKUP(A16,新办证!#REF!,1,FALSE)</f>
        <v>#REF!</v>
      </c>
    </row>
    <row r="17" spans="1:2" ht="13.5">
      <c r="A17" t="s">
        <v>92</v>
      </c>
      <c r="B17" t="e">
        <f>VLOOKUP(A17,新办证!#REF!,1,FALSE)</f>
        <v>#REF!</v>
      </c>
    </row>
    <row r="18" spans="1:2" ht="13.5">
      <c r="A18" t="s">
        <v>93</v>
      </c>
      <c r="B18" t="e">
        <f>VLOOKUP(A18,新办证!#REF!,1,FALSE)</f>
        <v>#REF!</v>
      </c>
    </row>
    <row r="19" spans="1:2" ht="13.5">
      <c r="A19" t="s">
        <v>94</v>
      </c>
      <c r="B19" t="e">
        <f>VLOOKUP(A19,新办证!#REF!,1,FALSE)</f>
        <v>#REF!</v>
      </c>
    </row>
    <row r="20" spans="1:2" ht="13.5">
      <c r="A20" t="s">
        <v>95</v>
      </c>
      <c r="B20" t="e">
        <f>VLOOKUP(A20,新办证!#REF!,1,FALSE)</f>
        <v>#REF!</v>
      </c>
    </row>
    <row r="21" spans="1:2" ht="13.5">
      <c r="A21" t="s">
        <v>96</v>
      </c>
      <c r="B21" t="e">
        <f>VLOOKUP(A21,新办证!#REF!,1,FALSE)</f>
        <v>#REF!</v>
      </c>
    </row>
    <row r="22" spans="1:2" ht="13.5">
      <c r="A22" t="s">
        <v>97</v>
      </c>
      <c r="B22" t="e">
        <f>VLOOKUP(A22,新办证!#REF!,1,FALSE)</f>
        <v>#REF!</v>
      </c>
    </row>
    <row r="23" spans="1:2" ht="13.5">
      <c r="A23" t="s">
        <v>98</v>
      </c>
      <c r="B23" t="e">
        <f>VLOOKUP(A23,新办证!#REF!,1,FALSE)</f>
        <v>#REF!</v>
      </c>
    </row>
    <row r="24" spans="1:2" ht="13.5">
      <c r="A24" t="s">
        <v>99</v>
      </c>
      <c r="B24" t="e">
        <f>VLOOKUP(A24,新办证!#REF!,1,FALSE)</f>
        <v>#REF!</v>
      </c>
    </row>
    <row r="25" spans="1:2" ht="13.5">
      <c r="A25" t="s">
        <v>100</v>
      </c>
      <c r="B25" t="e">
        <f>VLOOKUP(A25,新办证!#REF!,1,FALSE)</f>
        <v>#REF!</v>
      </c>
    </row>
    <row r="26" spans="1:2" ht="13.5">
      <c r="A26" t="s">
        <v>101</v>
      </c>
      <c r="B26" t="e">
        <f>VLOOKUP(A26,新办证!#REF!,1,FALSE)</f>
        <v>#REF!</v>
      </c>
    </row>
    <row r="27" spans="1:2" ht="13.5">
      <c r="A27" t="s">
        <v>102</v>
      </c>
      <c r="B27" t="e">
        <f>VLOOKUP(A27,新办证!#REF!,1,FALSE)</f>
        <v>#REF!</v>
      </c>
    </row>
    <row r="28" spans="1:2" ht="13.5">
      <c r="A28" s="3" t="s">
        <v>103</v>
      </c>
      <c r="B28" t="e">
        <f>VLOOKUP(A28,新办证!#REF!,1,FALSE)</f>
        <v>#REF!</v>
      </c>
    </row>
    <row r="29" spans="1:2" ht="13.5">
      <c r="A29" t="s">
        <v>104</v>
      </c>
      <c r="B29" t="e">
        <f>VLOOKUP(A29,新办证!#REF!,1,FALSE)</f>
        <v>#REF!</v>
      </c>
    </row>
    <row r="30" spans="1:2" ht="13.5">
      <c r="A30" t="s">
        <v>105</v>
      </c>
      <c r="B30" t="e">
        <f>VLOOKUP(A30,新办证!#REF!,1,FALSE)</f>
        <v>#REF!</v>
      </c>
    </row>
    <row r="31" spans="1:2" ht="13.5">
      <c r="A31" t="s">
        <v>106</v>
      </c>
      <c r="B31" t="e">
        <f>VLOOKUP(A31,新办证!#REF!,1,FALSE)</f>
        <v>#REF!</v>
      </c>
    </row>
    <row r="32" spans="1:2" ht="13.5">
      <c r="A32" t="s">
        <v>107</v>
      </c>
      <c r="B32" t="e">
        <f>VLOOKUP(A32,新办证!#REF!,1,FALSE)</f>
        <v>#REF!</v>
      </c>
    </row>
    <row r="33" spans="1:2" ht="13.5">
      <c r="A33" t="s">
        <v>108</v>
      </c>
      <c r="B33" t="e">
        <f>VLOOKUP(A33,新办证!#REF!,1,FALSE)</f>
        <v>#REF!</v>
      </c>
    </row>
    <row r="34" spans="1:2" ht="13.5">
      <c r="A34" t="s">
        <v>109</v>
      </c>
      <c r="B34" t="e">
        <f>VLOOKUP(A34,新办证!#REF!,1,FALSE)</f>
        <v>#REF!</v>
      </c>
    </row>
    <row r="35" spans="1:2" ht="13.5">
      <c r="A35" t="s">
        <v>110</v>
      </c>
      <c r="B35" t="e">
        <f>VLOOKUP(A35,新办证!#REF!,1,FALSE)</f>
        <v>#REF!</v>
      </c>
    </row>
    <row r="36" spans="1:2" ht="13.5">
      <c r="A36" t="s">
        <v>111</v>
      </c>
      <c r="B36" t="e">
        <f>VLOOKUP(A36,新办证!#REF!,1,FALSE)</f>
        <v>#REF!</v>
      </c>
    </row>
    <row r="37" spans="1:2" ht="13.5">
      <c r="A37" t="s">
        <v>112</v>
      </c>
      <c r="B37" t="e">
        <f>VLOOKUP(A37,新办证!#REF!,1,FALSE)</f>
        <v>#REF!</v>
      </c>
    </row>
    <row r="38" spans="1:2" ht="13.5">
      <c r="A38" t="s">
        <v>113</v>
      </c>
      <c r="B38" t="e">
        <f>VLOOKUP(A38,新办证!#REF!,1,FALSE)</f>
        <v>#REF!</v>
      </c>
    </row>
    <row r="39" spans="1:2" ht="13.5">
      <c r="A39" t="s">
        <v>114</v>
      </c>
      <c r="B39" t="e">
        <f>VLOOKUP(A39,新办证!#REF!,1,FALSE)</f>
        <v>#REF!</v>
      </c>
    </row>
    <row r="40" spans="1:2" ht="13.5">
      <c r="A40" t="s">
        <v>115</v>
      </c>
      <c r="B40" t="e">
        <f>VLOOKUP(A40,新办证!#REF!,1,FALSE)</f>
        <v>#REF!</v>
      </c>
    </row>
    <row r="41" spans="1:2" ht="13.5">
      <c r="A41" t="s">
        <v>116</v>
      </c>
      <c r="B41" t="e">
        <f>VLOOKUP(A41,新办证!#REF!,1,FALSE)</f>
        <v>#REF!</v>
      </c>
    </row>
    <row r="42" spans="1:2" ht="13.5">
      <c r="A42" t="s">
        <v>117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2021-01-22T07:19:23Z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