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<sst xmlns="http://schemas.openxmlformats.org/spreadsheetml/2006/main" count="239" uniqueCount="112">
  <si>
    <t>特种作业操作证新办证人员名册</t>
  </si>
  <si>
    <t>培训机构：达州市练能职业技能培训有限公司</t>
  </si>
  <si>
    <t>培训日期：2021年2月17日-3月9日</t>
  </si>
  <si>
    <t>打印日期： 2021-3-12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</si>
  <si>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</si>
  <si>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</si>
  <si>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</si>
  <si>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</si>
  <si>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</si>
  <si>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</si>
  <si>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</si>
  <si>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</si>
  <si>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</si>
  <si>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</si>
  <si>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</si>
  <si>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513327199404010513</t>
  </si>
  <si>
    <t>泽翁次能</t>
  </si>
  <si>
    <t>男</t>
  </si>
  <si>
    <t>高中或同等学历</t>
  </si>
  <si>
    <t>个人</t>
  </si>
  <si>
    <t>电工作业</t>
  </si>
  <si>
    <t>高压电工</t>
  </si>
  <si>
    <t>97</t>
  </si>
  <si>
    <t>83.2</t>
  </si>
  <si>
    <t>500234199406100815</t>
  </si>
  <si>
    <t>肖安心</t>
  </si>
  <si>
    <t>96</t>
  </si>
  <si>
    <t>83</t>
  </si>
  <si>
    <t>51152820000810341X</t>
  </si>
  <si>
    <t>石臣勇</t>
  </si>
  <si>
    <t>初中</t>
  </si>
  <si>
    <t>95</t>
  </si>
  <si>
    <t>86</t>
  </si>
  <si>
    <t>512222196701186353</t>
  </si>
  <si>
    <t>周国华</t>
  </si>
  <si>
    <t>84</t>
  </si>
  <si>
    <t>513327199110075514</t>
  </si>
  <si>
    <t>四郎罗吾</t>
  </si>
  <si>
    <t>94</t>
  </si>
  <si>
    <t>510523197202021437</t>
  </si>
  <si>
    <t>李银秋</t>
  </si>
  <si>
    <t>85</t>
  </si>
  <si>
    <t>512501197805214530</t>
  </si>
  <si>
    <t>邓国银</t>
  </si>
  <si>
    <t>82</t>
  </si>
  <si>
    <t>512222197907262870</t>
  </si>
  <si>
    <t>丁健</t>
  </si>
  <si>
    <t>93</t>
  </si>
  <si>
    <t>81.4</t>
  </si>
  <si>
    <t>500234199608216656</t>
  </si>
  <si>
    <t>彭博</t>
  </si>
  <si>
    <t>512222196806275133</t>
  </si>
  <si>
    <t>陈远法</t>
  </si>
  <si>
    <t>中专或同等学历</t>
  </si>
  <si>
    <t>92</t>
  </si>
  <si>
    <t>512222196607290875</t>
  </si>
  <si>
    <t>张其前</t>
  </si>
  <si>
    <t>83.6</t>
  </si>
  <si>
    <t>510523196307211419</t>
  </si>
  <si>
    <t>张德虎</t>
  </si>
  <si>
    <t>512222196903141575</t>
  </si>
  <si>
    <t>王道友</t>
  </si>
  <si>
    <t>91</t>
  </si>
  <si>
    <t>512222196906130871</t>
  </si>
  <si>
    <t>王国富</t>
  </si>
  <si>
    <t>87.2</t>
  </si>
  <si>
    <t>500234199508273397</t>
  </si>
  <si>
    <t>王彪</t>
  </si>
  <si>
    <t>90</t>
  </si>
  <si>
    <t>500234199008056652</t>
  </si>
  <si>
    <t>龚亚洲</t>
  </si>
  <si>
    <t>87</t>
  </si>
  <si>
    <t>512225198011100493</t>
  </si>
  <si>
    <t>董连东</t>
  </si>
  <si>
    <t>81</t>
  </si>
  <si>
    <t>513327197010015515</t>
  </si>
  <si>
    <t>多交</t>
  </si>
  <si>
    <t>89</t>
  </si>
  <si>
    <t>513327198607025577</t>
  </si>
  <si>
    <t>洛吾占登</t>
  </si>
  <si>
    <t>511528199201013410</t>
  </si>
  <si>
    <t>石臣龙</t>
  </si>
  <si>
    <t>512222196911070877</t>
  </si>
  <si>
    <t>向代忠</t>
  </si>
  <si>
    <t>512222197409060598</t>
  </si>
  <si>
    <t>江雨建</t>
  </si>
  <si>
    <t>备注：高压电工：22人。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</si>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</sst>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32</v>
      </c>
      <c r="K6" s="10"/>
      <c r="L6" s="18"/>
    </row>
    <row r="7" spans="1:12" ht="13.5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30</v>
      </c>
      <c r="F7" s="12" t="s">
        <v>19</v>
      </c>
      <c r="G7" s="12" t="s">
        <v>20</v>
      </c>
      <c r="H7" s="12" t="s">
        <v>21</v>
      </c>
      <c r="I7" s="19" t="s">
        <v>31</v>
      </c>
      <c r="J7" s="19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38</v>
      </c>
      <c r="J8" s="19" t="s">
        <v>32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38</v>
      </c>
      <c r="J9" s="19" t="s">
        <v>41</v>
      </c>
      <c r="K9" s="10"/>
      <c r="L9" s="18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30</v>
      </c>
      <c r="F10" s="12" t="s">
        <v>19</v>
      </c>
      <c r="G10" s="12" t="s">
        <v>20</v>
      </c>
      <c r="H10" s="12" t="s">
        <v>21</v>
      </c>
      <c r="I10" s="19" t="s">
        <v>38</v>
      </c>
      <c r="J10" s="19" t="s">
        <v>44</v>
      </c>
      <c r="K10" s="10"/>
      <c r="L10" s="18"/>
    </row>
    <row r="11" spans="1:12" ht="13.5" customHeight="1">
      <c r="A11" s="10">
        <v>8</v>
      </c>
      <c r="B11" s="12" t="s">
        <v>45</v>
      </c>
      <c r="C11" s="12" t="s">
        <v>46</v>
      </c>
      <c r="D11" s="12" t="s">
        <v>17</v>
      </c>
      <c r="E11" s="12" t="s">
        <v>30</v>
      </c>
      <c r="F11" s="12" t="s">
        <v>19</v>
      </c>
      <c r="G11" s="12" t="s">
        <v>20</v>
      </c>
      <c r="H11" s="12" t="s">
        <v>21</v>
      </c>
      <c r="I11" s="19" t="s">
        <v>47</v>
      </c>
      <c r="J11" s="19" t="s">
        <v>48</v>
      </c>
      <c r="K11" s="10"/>
      <c r="L11" s="18"/>
    </row>
    <row r="12" spans="1:12" ht="13.5" customHeight="1">
      <c r="A12" s="10">
        <v>9</v>
      </c>
      <c r="B12" s="12" t="s">
        <v>49</v>
      </c>
      <c r="C12" s="12" t="s">
        <v>50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47</v>
      </c>
      <c r="J12" s="19" t="s">
        <v>44</v>
      </c>
      <c r="K12" s="10"/>
      <c r="L12" s="18"/>
    </row>
    <row r="13" spans="1:12" ht="13.5" customHeight="1">
      <c r="A13" s="10">
        <v>10</v>
      </c>
      <c r="B13" s="12" t="s">
        <v>51</v>
      </c>
      <c r="C13" s="12" t="s">
        <v>52</v>
      </c>
      <c r="D13" s="12" t="s">
        <v>17</v>
      </c>
      <c r="E13" s="12" t="s">
        <v>53</v>
      </c>
      <c r="F13" s="12" t="s">
        <v>19</v>
      </c>
      <c r="G13" s="12" t="s">
        <v>20</v>
      </c>
      <c r="H13" s="12" t="s">
        <v>21</v>
      </c>
      <c r="I13" s="19" t="s">
        <v>54</v>
      </c>
      <c r="J13" s="19" t="s">
        <v>35</v>
      </c>
      <c r="K13" s="10"/>
      <c r="L13" s="18"/>
    </row>
    <row r="14" spans="1:12" ht="13.5" customHeight="1">
      <c r="A14" s="10">
        <v>11</v>
      </c>
      <c r="B14" s="12" t="s">
        <v>55</v>
      </c>
      <c r="C14" s="12" t="s">
        <v>56</v>
      </c>
      <c r="D14" s="12" t="s">
        <v>17</v>
      </c>
      <c r="E14" s="12" t="s">
        <v>30</v>
      </c>
      <c r="F14" s="12" t="s">
        <v>19</v>
      </c>
      <c r="G14" s="12" t="s">
        <v>20</v>
      </c>
      <c r="H14" s="12" t="s">
        <v>21</v>
      </c>
      <c r="I14" s="19" t="s">
        <v>54</v>
      </c>
      <c r="J14" s="19" t="s">
        <v>57</v>
      </c>
      <c r="K14" s="10"/>
      <c r="L14" s="18"/>
    </row>
    <row r="15" spans="1:12" ht="13.5" customHeight="1">
      <c r="A15" s="10">
        <v>12</v>
      </c>
      <c r="B15" s="12" t="s">
        <v>58</v>
      </c>
      <c r="C15" s="12" t="s">
        <v>59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54</v>
      </c>
      <c r="J15" s="19" t="s">
        <v>35</v>
      </c>
      <c r="K15" s="10"/>
      <c r="L15" s="18"/>
    </row>
    <row r="16" spans="1:12" ht="13.5" customHeight="1">
      <c r="A16" s="10">
        <v>13</v>
      </c>
      <c r="B16" s="12" t="s">
        <v>60</v>
      </c>
      <c r="C16" s="12" t="s">
        <v>61</v>
      </c>
      <c r="D16" s="12" t="s">
        <v>17</v>
      </c>
      <c r="E16" s="12" t="s">
        <v>53</v>
      </c>
      <c r="F16" s="12" t="s">
        <v>19</v>
      </c>
      <c r="G16" s="12" t="s">
        <v>20</v>
      </c>
      <c r="H16" s="12" t="s">
        <v>21</v>
      </c>
      <c r="I16" s="19" t="s">
        <v>62</v>
      </c>
      <c r="J16" s="19" t="s">
        <v>27</v>
      </c>
      <c r="K16" s="10"/>
      <c r="L16" s="18"/>
    </row>
    <row r="17" spans="1:12" ht="13.5" customHeight="1">
      <c r="A17" s="10">
        <v>14</v>
      </c>
      <c r="B17" s="12" t="s">
        <v>63</v>
      </c>
      <c r="C17" s="12" t="s">
        <v>64</v>
      </c>
      <c r="D17" s="12" t="s">
        <v>17</v>
      </c>
      <c r="E17" s="12" t="s">
        <v>30</v>
      </c>
      <c r="F17" s="12" t="s">
        <v>19</v>
      </c>
      <c r="G17" s="12" t="s">
        <v>20</v>
      </c>
      <c r="H17" s="12" t="s">
        <v>21</v>
      </c>
      <c r="I17" s="19" t="s">
        <v>62</v>
      </c>
      <c r="J17" s="19" t="s">
        <v>65</v>
      </c>
      <c r="K17" s="10"/>
      <c r="L17" s="18"/>
    </row>
    <row r="18" spans="1:12" ht="13.5" customHeight="1">
      <c r="A18" s="10">
        <v>15</v>
      </c>
      <c r="B18" s="12" t="s">
        <v>66</v>
      </c>
      <c r="C18" s="12" t="s">
        <v>67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68</v>
      </c>
      <c r="J18" s="19" t="s">
        <v>27</v>
      </c>
      <c r="K18" s="10"/>
      <c r="L18" s="18"/>
    </row>
    <row r="19" spans="1:12" ht="13.5" customHeight="1">
      <c r="A19" s="10">
        <v>16</v>
      </c>
      <c r="B19" s="12" t="s">
        <v>69</v>
      </c>
      <c r="C19" s="12" t="s">
        <v>70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9" t="s">
        <v>68</v>
      </c>
      <c r="J19" s="19" t="s">
        <v>71</v>
      </c>
      <c r="K19" s="10"/>
      <c r="L19" s="18"/>
    </row>
    <row r="20" spans="1:12" ht="13.5" customHeight="1">
      <c r="A20" s="10">
        <v>17</v>
      </c>
      <c r="B20" s="12" t="s">
        <v>72</v>
      </c>
      <c r="C20" s="12" t="s">
        <v>73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9" t="s">
        <v>68</v>
      </c>
      <c r="J20" s="19" t="s">
        <v>74</v>
      </c>
      <c r="K20" s="10"/>
      <c r="L20" s="18"/>
    </row>
    <row r="21" spans="1:12" ht="13.5" customHeight="1">
      <c r="A21" s="10">
        <v>18</v>
      </c>
      <c r="B21" s="12" t="s">
        <v>75</v>
      </c>
      <c r="C21" s="12" t="s">
        <v>76</v>
      </c>
      <c r="D21" s="12" t="s">
        <v>17</v>
      </c>
      <c r="E21" s="12" t="s">
        <v>53</v>
      </c>
      <c r="F21" s="12" t="s">
        <v>19</v>
      </c>
      <c r="G21" s="12" t="s">
        <v>20</v>
      </c>
      <c r="H21" s="12" t="s">
        <v>21</v>
      </c>
      <c r="I21" s="19" t="s">
        <v>77</v>
      </c>
      <c r="J21" s="19" t="s">
        <v>32</v>
      </c>
      <c r="K21" s="10"/>
      <c r="L21" s="18"/>
    </row>
    <row r="22" spans="1:12" ht="13.5" customHeight="1">
      <c r="A22" s="10">
        <v>19</v>
      </c>
      <c r="B22" s="12" t="s">
        <v>78</v>
      </c>
      <c r="C22" s="12" t="s">
        <v>79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9" t="s">
        <v>77</v>
      </c>
      <c r="J22" s="19" t="s">
        <v>32</v>
      </c>
      <c r="K22" s="10"/>
      <c r="L22" s="18"/>
    </row>
    <row r="23" spans="1:12" ht="13.5" customHeight="1">
      <c r="A23" s="10">
        <v>20</v>
      </c>
      <c r="B23" s="12" t="s">
        <v>80</v>
      </c>
      <c r="C23" s="12" t="s">
        <v>81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77</v>
      </c>
      <c r="J23" s="19" t="s">
        <v>32</v>
      </c>
      <c r="K23" s="10"/>
      <c r="L23" s="18"/>
    </row>
    <row r="24" spans="1:12" ht="13.5" customHeight="1">
      <c r="A24" s="10">
        <v>21</v>
      </c>
      <c r="B24" s="12" t="s">
        <v>82</v>
      </c>
      <c r="C24" s="12" t="s">
        <v>83</v>
      </c>
      <c r="D24" s="12" t="s">
        <v>17</v>
      </c>
      <c r="E24" s="12" t="s">
        <v>53</v>
      </c>
      <c r="F24" s="12" t="s">
        <v>19</v>
      </c>
      <c r="G24" s="12" t="s">
        <v>20</v>
      </c>
      <c r="H24" s="12" t="s">
        <v>21</v>
      </c>
      <c r="I24" s="19" t="s">
        <v>77</v>
      </c>
      <c r="J24" s="19" t="s">
        <v>32</v>
      </c>
      <c r="K24" s="10"/>
      <c r="L24" s="18"/>
    </row>
    <row r="25" spans="1:12" ht="13.5" customHeight="1">
      <c r="A25" s="10">
        <v>22</v>
      </c>
      <c r="B25" s="12" t="s">
        <v>84</v>
      </c>
      <c r="C25" s="12" t="s">
        <v>85</v>
      </c>
      <c r="D25" s="12" t="s">
        <v>17</v>
      </c>
      <c r="E25" s="12" t="s">
        <v>30</v>
      </c>
      <c r="F25" s="12" t="s">
        <v>19</v>
      </c>
      <c r="G25" s="12" t="s">
        <v>20</v>
      </c>
      <c r="H25" s="12" t="s">
        <v>21</v>
      </c>
      <c r="I25" s="19" t="s">
        <v>77</v>
      </c>
      <c r="J25" s="19" t="s">
        <v>41</v>
      </c>
      <c r="K25" s="10"/>
      <c r="L25" s="18"/>
    </row>
    <row r="26" spans="1:20" s="4" customFormat="1" ht="19.5" customHeight="1">
      <c r="A26" s="13" t="s">
        <v>86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0"/>
      <c r="M26" s="20"/>
      <c r="N26" s="20"/>
      <c r="O26" s="20"/>
      <c r="P26" s="20"/>
      <c r="Q26" s="20"/>
      <c r="R26" s="20"/>
      <c r="S26" s="20"/>
      <c r="T26" s="20"/>
    </row>
    <row r="27" spans="1:11" ht="17.25" customHeight="1">
      <c r="A27" s="14"/>
      <c r="B27" s="15" t="s">
        <v>87</v>
      </c>
      <c r="C27" s="16"/>
      <c r="D27" s="14"/>
      <c r="E27" s="14"/>
      <c r="F27" s="14" t="s">
        <v>88</v>
      </c>
      <c r="G27" s="14"/>
      <c r="H27" s="14" t="s">
        <v>89</v>
      </c>
      <c r="I27" s="14"/>
      <c r="J27" s="14"/>
      <c r="K27" s="14"/>
    </row>
    <row r="28" spans="1:11" s="5" customFormat="1" ht="13.5">
      <c r="A28" s="4"/>
      <c r="B28" s="4"/>
      <c r="C28" s="17"/>
      <c r="D28" s="4"/>
      <c r="E28" s="4"/>
      <c r="F28" s="4"/>
      <c r="G28" s="4"/>
      <c r="H28" s="4"/>
      <c r="I28" s="4"/>
      <c r="J28" s="4"/>
      <c r="K28" s="4"/>
    </row>
  </sheetData>
  <sheetProtection/>
  <mergeCells count="4">
    <mergeCell ref="A1:K1"/>
    <mergeCell ref="H2:K2"/>
    <mergeCell ref="A26:K26"/>
    <mergeCell ref="H27:I2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90</v>
      </c>
      <c r="B2" t="e">
        <f>VLOOKUP(A2,高压!#REF!,1,FALSE)</f>
        <v>#REF!</v>
      </c>
    </row>
    <row r="3" spans="1:2" ht="13.5">
      <c r="A3" t="s">
        <v>91</v>
      </c>
      <c r="B3" t="e">
        <f>VLOOKUP(A3,高压!#REF!,1,FALSE)</f>
        <v>#REF!</v>
      </c>
    </row>
    <row r="4" spans="1:2" ht="13.5">
      <c r="A4" t="s">
        <v>92</v>
      </c>
      <c r="B4" t="e">
        <f>VLOOKUP(A4,高压!#REF!,1,FALSE)</f>
        <v>#REF!</v>
      </c>
    </row>
    <row r="5" spans="1:2" ht="13.5">
      <c r="A5" s="2" t="s">
        <v>93</v>
      </c>
      <c r="B5" t="e">
        <f>VLOOKUP(A5,高压!#REF!,1,FALSE)</f>
        <v>#REF!</v>
      </c>
    </row>
    <row r="6" spans="1:2" ht="13.5">
      <c r="A6" s="3" t="s">
        <v>94</v>
      </c>
      <c r="B6" t="e">
        <f>VLOOKUP(A6,高压!#REF!,1,FALSE)</f>
        <v>#REF!</v>
      </c>
    </row>
    <row r="7" spans="1:2" ht="13.5">
      <c r="A7" s="3" t="s">
        <v>95</v>
      </c>
      <c r="B7" t="e">
        <f>VLOOKUP(A7,高压!#REF!,1,FALSE)</f>
        <v>#REF!</v>
      </c>
    </row>
    <row r="8" spans="1:2" ht="13.5">
      <c r="A8" s="3" t="s">
        <v>96</v>
      </c>
      <c r="B8" t="e">
        <f>VLOOKUP(A8,高压!#REF!,1,FALSE)</f>
        <v>#REF!</v>
      </c>
    </row>
    <row r="9" spans="1:2" ht="13.5">
      <c r="A9" s="2" t="s">
        <v>97</v>
      </c>
      <c r="B9" t="e">
        <f>VLOOKUP(A9,高压!#REF!,1,FALSE)</f>
        <v>#REF!</v>
      </c>
    </row>
    <row r="10" spans="1:2" ht="13.5">
      <c r="A10" s="3" t="s">
        <v>98</v>
      </c>
      <c r="B10" t="e">
        <f>VLOOKUP(A10,高压!#REF!,1,FALSE)</f>
        <v>#REF!</v>
      </c>
    </row>
    <row r="11" spans="1:2" ht="13.5">
      <c r="A11" s="3" t="s">
        <v>99</v>
      </c>
      <c r="B11" t="e">
        <f>VLOOKUP(A11,高压!#REF!,1,FALSE)</f>
        <v>#REF!</v>
      </c>
    </row>
    <row r="12" spans="1:2" ht="13.5">
      <c r="A12" t="s">
        <v>100</v>
      </c>
      <c r="B12" t="e">
        <f>VLOOKUP(A12,高压!#REF!,1,FALSE)</f>
        <v>#REF!</v>
      </c>
    </row>
    <row r="13" spans="1:2" ht="13.5">
      <c r="A13" t="s">
        <v>101</v>
      </c>
      <c r="B13" t="e">
        <f>VLOOKUP(A13,高压!#REF!,1,FALSE)</f>
        <v>#REF!</v>
      </c>
    </row>
    <row r="14" spans="1:2" ht="13.5">
      <c r="A14" t="s">
        <v>102</v>
      </c>
      <c r="B14" t="e">
        <f>VLOOKUP(A14,高压!#REF!,1,FALSE)</f>
        <v>#REF!</v>
      </c>
    </row>
    <row r="15" spans="1:2" ht="13.5">
      <c r="A15" t="s">
        <v>103</v>
      </c>
      <c r="B15" t="e">
        <f>VLOOKUP(A15,高压!#REF!,1,FALSE)</f>
        <v>#REF!</v>
      </c>
    </row>
    <row r="16" spans="1:2" ht="13.5">
      <c r="A16" t="s">
        <v>104</v>
      </c>
      <c r="B16" t="e">
        <f>VLOOKUP(A16,高压!#REF!,1,FALSE)</f>
        <v>#REF!</v>
      </c>
    </row>
    <row r="17" spans="1:2" ht="13.5">
      <c r="A17" t="s">
        <v>105</v>
      </c>
      <c r="B17" t="e">
        <f>VLOOKUP(A17,高压!#REF!,1,FALSE)</f>
        <v>#REF!</v>
      </c>
    </row>
    <row r="18" spans="1:2" ht="13.5">
      <c r="A18" t="s">
        <v>106</v>
      </c>
      <c r="B18" t="e">
        <f>VLOOKUP(A18,高压!#REF!,1,FALSE)</f>
        <v>#REF!</v>
      </c>
    </row>
    <row r="19" spans="1:2" ht="13.5">
      <c r="A19" t="s">
        <v>107</v>
      </c>
      <c r="B19" t="e">
        <f>VLOOKUP(A19,高压!#REF!,1,FALSE)</f>
        <v>#REF!</v>
      </c>
    </row>
    <row r="20" spans="1:2" ht="13.5">
      <c r="A20" t="s">
        <v>108</v>
      </c>
      <c r="B20" t="e">
        <f>VLOOKUP(A20,高压!#REF!,1,FALSE)</f>
        <v>#REF!</v>
      </c>
    </row>
    <row r="21" spans="1:2" ht="13.5">
      <c r="A21" t="s">
        <v>109</v>
      </c>
      <c r="B21" t="e">
        <f>VLOOKUP(A21,高压!#REF!,1,FALSE)</f>
        <v>#REF!</v>
      </c>
    </row>
    <row r="22" spans="1:2" ht="13.5">
      <c r="A22" t="s">
        <v>110</v>
      </c>
      <c r="B22" t="e">
        <f>VLOOKUP(A22,高压!#REF!,1,FALSE)</f>
        <v>#REF!</v>
      </c>
    </row>
    <row r="23" spans="1:2" ht="13.5">
      <c r="A23" t="s">
        <v>111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2021-03-12T08:50:33Z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