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<sst xmlns="http://schemas.openxmlformats.org/spreadsheetml/2006/main" count="239" uniqueCount="106">
  <si>
    <t>特种作业操作证新办证人员名册</t>
  </si>
  <si>
    <t>培训机构：达州市练能职业技能培训有限公司</t>
  </si>
  <si>
    <t>培训日期：2021年2月21日-3月12日</t>
  </si>
  <si>
    <t>打印日期： 2021-3-16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</si>
  <si>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</si>
  <si>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</si>
  <si>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</si>
  <si>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</si>
  <si>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</si>
  <si>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</si>
  <si>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</si>
  <si>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</si>
  <si>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</si>
  <si>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</si>
  <si>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</si>
  <si>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511222198212244071</t>
  </si>
  <si>
    <t>向成华</t>
  </si>
  <si>
    <t>男</t>
  </si>
  <si>
    <t>中专或同等学历</t>
  </si>
  <si>
    <t>个人</t>
  </si>
  <si>
    <t>电工作业</t>
  </si>
  <si>
    <t>高压电工</t>
  </si>
  <si>
    <t>95</t>
  </si>
  <si>
    <t>87</t>
  </si>
  <si>
    <t>500238199608087490</t>
  </si>
  <si>
    <t>王俊</t>
  </si>
  <si>
    <t>专科或同等学历</t>
  </si>
  <si>
    <t>89</t>
  </si>
  <si>
    <t>350521199801055512</t>
  </si>
  <si>
    <t>王熙樟</t>
  </si>
  <si>
    <t>本科或同等学历</t>
  </si>
  <si>
    <t>93</t>
  </si>
  <si>
    <t>511221198108010877</t>
  </si>
  <si>
    <t>彭际华</t>
  </si>
  <si>
    <t>92</t>
  </si>
  <si>
    <t>51222319770115407X</t>
  </si>
  <si>
    <t>刘文生</t>
  </si>
  <si>
    <t>512223197303143930</t>
  </si>
  <si>
    <t>蒋大明</t>
  </si>
  <si>
    <t>51122119820909087X</t>
  </si>
  <si>
    <t>彭勇</t>
  </si>
  <si>
    <t>500223199602275138</t>
  </si>
  <si>
    <t>韩文虎</t>
  </si>
  <si>
    <t>500384199109016018</t>
  </si>
  <si>
    <t>梁豪</t>
  </si>
  <si>
    <t>83</t>
  </si>
  <si>
    <t>512323196910098415</t>
  </si>
  <si>
    <t>陈于述</t>
  </si>
  <si>
    <t>91</t>
  </si>
  <si>
    <t>88</t>
  </si>
  <si>
    <t>500101199606212317</t>
  </si>
  <si>
    <t>易博宇</t>
  </si>
  <si>
    <t>84</t>
  </si>
  <si>
    <t>50023419850726665X</t>
  </si>
  <si>
    <t>张建波</t>
  </si>
  <si>
    <t>90</t>
  </si>
  <si>
    <t>500234199901111714</t>
  </si>
  <si>
    <t>田洋</t>
  </si>
  <si>
    <t>82</t>
  </si>
  <si>
    <t>511222197911093132</t>
  </si>
  <si>
    <t>王贵和</t>
  </si>
  <si>
    <t>500225199603130312</t>
  </si>
  <si>
    <t>刘长生</t>
  </si>
  <si>
    <t>500233199512101858</t>
  </si>
  <si>
    <t>李江波</t>
  </si>
  <si>
    <t>512223197601233790</t>
  </si>
  <si>
    <t>张凤权</t>
  </si>
  <si>
    <t>512223197310270030</t>
  </si>
  <si>
    <t>高宗军</t>
  </si>
  <si>
    <t>初中</t>
  </si>
  <si>
    <t>500238199509100899</t>
  </si>
  <si>
    <t>刘光星</t>
  </si>
  <si>
    <t>512222196909120871</t>
  </si>
  <si>
    <t>彭宏安</t>
  </si>
  <si>
    <t>85</t>
  </si>
  <si>
    <t>512223196909115411</t>
  </si>
  <si>
    <t>张光福</t>
  </si>
  <si>
    <t>500233199108269093</t>
  </si>
  <si>
    <t>谭建</t>
  </si>
  <si>
    <t>86</t>
  </si>
  <si>
    <t>备注：高压电工：22人。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</si>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</sst>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27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23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27</v>
      </c>
      <c r="K8" s="10"/>
      <c r="L8" s="18"/>
    </row>
    <row r="9" spans="1:12" ht="13.5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34</v>
      </c>
      <c r="J9" s="12" t="s">
        <v>27</v>
      </c>
      <c r="K9" s="10"/>
      <c r="L9" s="18"/>
    </row>
    <row r="10" spans="1:12" ht="13.5" customHeight="1">
      <c r="A10" s="10">
        <v>7</v>
      </c>
      <c r="B10" s="12" t="s">
        <v>39</v>
      </c>
      <c r="C10" s="12" t="s">
        <v>40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34</v>
      </c>
      <c r="J10" s="12" t="s">
        <v>34</v>
      </c>
      <c r="K10" s="10"/>
      <c r="L10" s="18"/>
    </row>
    <row r="11" spans="1:12" ht="13.5" customHeight="1">
      <c r="A11" s="10">
        <v>8</v>
      </c>
      <c r="B11" s="12" t="s">
        <v>41</v>
      </c>
      <c r="C11" s="12" t="s">
        <v>42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2" t="s">
        <v>34</v>
      </c>
      <c r="J11" s="12" t="s">
        <v>23</v>
      </c>
      <c r="K11" s="10"/>
      <c r="L11" s="18"/>
    </row>
    <row r="12" spans="1:12" ht="13.5" customHeight="1">
      <c r="A12" s="10">
        <v>9</v>
      </c>
      <c r="B12" s="12" t="s">
        <v>43</v>
      </c>
      <c r="C12" s="12" t="s">
        <v>44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34</v>
      </c>
      <c r="J12" s="12" t="s">
        <v>45</v>
      </c>
      <c r="K12" s="10"/>
      <c r="L12" s="18"/>
    </row>
    <row r="13" spans="1:12" ht="13.5" customHeight="1">
      <c r="A13" s="10">
        <v>10</v>
      </c>
      <c r="B13" s="12" t="s">
        <v>46</v>
      </c>
      <c r="C13" s="12" t="s">
        <v>47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48</v>
      </c>
      <c r="J13" s="12" t="s">
        <v>49</v>
      </c>
      <c r="K13" s="10"/>
      <c r="L13" s="18"/>
    </row>
    <row r="14" spans="1:12" ht="13.5" customHeight="1">
      <c r="A14" s="10">
        <v>11</v>
      </c>
      <c r="B14" s="12" t="s">
        <v>50</v>
      </c>
      <c r="C14" s="12" t="s">
        <v>51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2" t="s">
        <v>48</v>
      </c>
      <c r="J14" s="12" t="s">
        <v>52</v>
      </c>
      <c r="K14" s="10"/>
      <c r="L14" s="18"/>
    </row>
    <row r="15" spans="1:12" ht="13.5" customHeight="1">
      <c r="A15" s="10">
        <v>12</v>
      </c>
      <c r="B15" s="12" t="s">
        <v>53</v>
      </c>
      <c r="C15" s="12" t="s">
        <v>54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55</v>
      </c>
      <c r="J15" s="12" t="s">
        <v>23</v>
      </c>
      <c r="K15" s="10"/>
      <c r="L15" s="18"/>
    </row>
    <row r="16" spans="1:12" ht="13.5" customHeight="1">
      <c r="A16" s="10">
        <v>13</v>
      </c>
      <c r="B16" s="12" t="s">
        <v>56</v>
      </c>
      <c r="C16" s="12" t="s">
        <v>57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55</v>
      </c>
      <c r="J16" s="12" t="s">
        <v>58</v>
      </c>
      <c r="K16" s="10"/>
      <c r="L16" s="18"/>
    </row>
    <row r="17" spans="1:12" ht="13.5" customHeight="1">
      <c r="A17" s="10">
        <v>14</v>
      </c>
      <c r="B17" s="12" t="s">
        <v>59</v>
      </c>
      <c r="C17" s="12" t="s">
        <v>60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27</v>
      </c>
      <c r="J17" s="12" t="s">
        <v>27</v>
      </c>
      <c r="K17" s="10"/>
      <c r="L17" s="18"/>
    </row>
    <row r="18" spans="1:12" ht="13.5" customHeight="1">
      <c r="A18" s="10">
        <v>15</v>
      </c>
      <c r="B18" s="12" t="s">
        <v>61</v>
      </c>
      <c r="C18" s="12" t="s">
        <v>62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2" t="s">
        <v>27</v>
      </c>
      <c r="J18" s="12" t="s">
        <v>49</v>
      </c>
      <c r="K18" s="10"/>
      <c r="L18" s="18"/>
    </row>
    <row r="19" spans="1:12" ht="13.5" customHeight="1">
      <c r="A19" s="10">
        <v>16</v>
      </c>
      <c r="B19" s="12" t="s">
        <v>63</v>
      </c>
      <c r="C19" s="12" t="s">
        <v>64</v>
      </c>
      <c r="D19" s="12" t="s">
        <v>17</v>
      </c>
      <c r="E19" s="12" t="s">
        <v>30</v>
      </c>
      <c r="F19" s="12" t="s">
        <v>19</v>
      </c>
      <c r="G19" s="12" t="s">
        <v>20</v>
      </c>
      <c r="H19" s="12" t="s">
        <v>21</v>
      </c>
      <c r="I19" s="12" t="s">
        <v>27</v>
      </c>
      <c r="J19" s="12" t="s">
        <v>23</v>
      </c>
      <c r="K19" s="10"/>
      <c r="L19" s="18"/>
    </row>
    <row r="20" spans="1:12" ht="13.5" customHeight="1">
      <c r="A20" s="10">
        <v>17</v>
      </c>
      <c r="B20" s="12" t="s">
        <v>65</v>
      </c>
      <c r="C20" s="12" t="s">
        <v>66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49</v>
      </c>
      <c r="J20" s="12" t="s">
        <v>48</v>
      </c>
      <c r="K20" s="10"/>
      <c r="L20" s="18"/>
    </row>
    <row r="21" spans="1:12" ht="13.5" customHeight="1">
      <c r="A21" s="10">
        <v>18</v>
      </c>
      <c r="B21" s="12" t="s">
        <v>67</v>
      </c>
      <c r="C21" s="12" t="s">
        <v>68</v>
      </c>
      <c r="D21" s="12" t="s">
        <v>17</v>
      </c>
      <c r="E21" s="12" t="s">
        <v>69</v>
      </c>
      <c r="F21" s="12" t="s">
        <v>19</v>
      </c>
      <c r="G21" s="12" t="s">
        <v>20</v>
      </c>
      <c r="H21" s="12" t="s">
        <v>21</v>
      </c>
      <c r="I21" s="12" t="s">
        <v>49</v>
      </c>
      <c r="J21" s="12" t="s">
        <v>49</v>
      </c>
      <c r="K21" s="10"/>
      <c r="L21" s="18"/>
    </row>
    <row r="22" spans="1:12" ht="13.5" customHeight="1">
      <c r="A22" s="10">
        <v>19</v>
      </c>
      <c r="B22" s="12" t="s">
        <v>70</v>
      </c>
      <c r="C22" s="12" t="s">
        <v>71</v>
      </c>
      <c r="D22" s="12" t="s">
        <v>17</v>
      </c>
      <c r="E22" s="12" t="s">
        <v>26</v>
      </c>
      <c r="F22" s="12" t="s">
        <v>19</v>
      </c>
      <c r="G22" s="12" t="s">
        <v>20</v>
      </c>
      <c r="H22" s="12" t="s">
        <v>21</v>
      </c>
      <c r="I22" s="12" t="s">
        <v>49</v>
      </c>
      <c r="J22" s="12" t="s">
        <v>49</v>
      </c>
      <c r="K22" s="10"/>
      <c r="L22" s="18"/>
    </row>
    <row r="23" spans="1:12" ht="13.5" customHeight="1">
      <c r="A23" s="10">
        <v>20</v>
      </c>
      <c r="B23" s="12" t="s">
        <v>72</v>
      </c>
      <c r="C23" s="12" t="s">
        <v>73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23</v>
      </c>
      <c r="J23" s="12" t="s">
        <v>74</v>
      </c>
      <c r="K23" s="10"/>
      <c r="L23" s="18"/>
    </row>
    <row r="24" spans="1:12" ht="13.5" customHeight="1">
      <c r="A24" s="10">
        <v>21</v>
      </c>
      <c r="B24" s="12" t="s">
        <v>75</v>
      </c>
      <c r="C24" s="12" t="s">
        <v>76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23</v>
      </c>
      <c r="J24" s="12" t="s">
        <v>55</v>
      </c>
      <c r="K24" s="10"/>
      <c r="L24" s="18"/>
    </row>
    <row r="25" spans="1:12" ht="13.5" customHeight="1">
      <c r="A25" s="10">
        <v>22</v>
      </c>
      <c r="B25" s="12" t="s">
        <v>77</v>
      </c>
      <c r="C25" s="12" t="s">
        <v>78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79</v>
      </c>
      <c r="J25" s="12" t="s">
        <v>23</v>
      </c>
      <c r="K25" s="10"/>
      <c r="L25" s="18"/>
    </row>
    <row r="26" spans="1:20" s="4" customFormat="1" ht="19.5" customHeight="1">
      <c r="A26" s="13" t="s">
        <v>80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9"/>
      <c r="M26" s="19"/>
      <c r="N26" s="19"/>
      <c r="O26" s="19"/>
      <c r="P26" s="19"/>
      <c r="Q26" s="19"/>
      <c r="R26" s="19"/>
      <c r="S26" s="19"/>
      <c r="T26" s="19"/>
    </row>
    <row r="27" spans="1:11" ht="17.25" customHeight="1">
      <c r="A27" s="14"/>
      <c r="B27" s="15" t="s">
        <v>81</v>
      </c>
      <c r="C27" s="16"/>
      <c r="D27" s="14"/>
      <c r="E27" s="14"/>
      <c r="F27" s="14" t="s">
        <v>82</v>
      </c>
      <c r="G27" s="14"/>
      <c r="H27" s="14" t="s">
        <v>83</v>
      </c>
      <c r="I27" s="14"/>
      <c r="J27" s="14"/>
      <c r="K27" s="14"/>
    </row>
    <row r="28" spans="1:11" s="5" customFormat="1" ht="13.5">
      <c r="A28" s="4"/>
      <c r="B28" s="4"/>
      <c r="C28" s="17"/>
      <c r="D28" s="4"/>
      <c r="E28" s="4"/>
      <c r="F28" s="4"/>
      <c r="G28" s="4"/>
      <c r="H28" s="4"/>
      <c r="I28" s="4"/>
      <c r="J28" s="4"/>
      <c r="K28" s="4"/>
    </row>
  </sheetData>
  <sheetProtection/>
  <mergeCells count="4">
    <mergeCell ref="A1:K1"/>
    <mergeCell ref="H2:K2"/>
    <mergeCell ref="A26:K26"/>
    <mergeCell ref="H27:I2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84</v>
      </c>
      <c r="B2" t="e">
        <f>VLOOKUP(A2,高压!#REF!,1,FALSE)</f>
        <v>#REF!</v>
      </c>
    </row>
    <row r="3" spans="1:2" ht="13.5">
      <c r="A3" t="s">
        <v>85</v>
      </c>
      <c r="B3" t="e">
        <f>VLOOKUP(A3,高压!#REF!,1,FALSE)</f>
        <v>#REF!</v>
      </c>
    </row>
    <row r="4" spans="1:2" ht="13.5">
      <c r="A4" t="s">
        <v>86</v>
      </c>
      <c r="B4" t="e">
        <f>VLOOKUP(A4,高压!#REF!,1,FALSE)</f>
        <v>#REF!</v>
      </c>
    </row>
    <row r="5" spans="1:2" ht="13.5">
      <c r="A5" s="2" t="s">
        <v>87</v>
      </c>
      <c r="B5" t="e">
        <f>VLOOKUP(A5,高压!#REF!,1,FALSE)</f>
        <v>#REF!</v>
      </c>
    </row>
    <row r="6" spans="1:2" ht="13.5">
      <c r="A6" s="3" t="s">
        <v>88</v>
      </c>
      <c r="B6" t="e">
        <f>VLOOKUP(A6,高压!#REF!,1,FALSE)</f>
        <v>#REF!</v>
      </c>
    </row>
    <row r="7" spans="1:2" ht="13.5">
      <c r="A7" s="3" t="s">
        <v>89</v>
      </c>
      <c r="B7" t="e">
        <f>VLOOKUP(A7,高压!#REF!,1,FALSE)</f>
        <v>#REF!</v>
      </c>
    </row>
    <row r="8" spans="1:2" ht="13.5">
      <c r="A8" s="3" t="s">
        <v>90</v>
      </c>
      <c r="B8" t="e">
        <f>VLOOKUP(A8,高压!#REF!,1,FALSE)</f>
        <v>#REF!</v>
      </c>
    </row>
    <row r="9" spans="1:2" ht="13.5">
      <c r="A9" s="2" t="s">
        <v>91</v>
      </c>
      <c r="B9" t="e">
        <f>VLOOKUP(A9,高压!#REF!,1,FALSE)</f>
        <v>#REF!</v>
      </c>
    </row>
    <row r="10" spans="1:2" ht="13.5">
      <c r="A10" s="3" t="s">
        <v>92</v>
      </c>
      <c r="B10" t="e">
        <f>VLOOKUP(A10,高压!#REF!,1,FALSE)</f>
        <v>#REF!</v>
      </c>
    </row>
    <row r="11" spans="1:2" ht="13.5">
      <c r="A11" s="3" t="s">
        <v>93</v>
      </c>
      <c r="B11" t="e">
        <f>VLOOKUP(A11,高压!#REF!,1,FALSE)</f>
        <v>#REF!</v>
      </c>
    </row>
    <row r="12" spans="1:2" ht="13.5">
      <c r="A12" t="s">
        <v>94</v>
      </c>
      <c r="B12" t="e">
        <f>VLOOKUP(A12,高压!#REF!,1,FALSE)</f>
        <v>#REF!</v>
      </c>
    </row>
    <row r="13" spans="1:2" ht="13.5">
      <c r="A13" t="s">
        <v>95</v>
      </c>
      <c r="B13" t="e">
        <f>VLOOKUP(A13,高压!#REF!,1,FALSE)</f>
        <v>#REF!</v>
      </c>
    </row>
    <row r="14" spans="1:2" ht="13.5">
      <c r="A14" t="s">
        <v>96</v>
      </c>
      <c r="B14" t="e">
        <f>VLOOKUP(A14,高压!#REF!,1,FALSE)</f>
        <v>#REF!</v>
      </c>
    </row>
    <row r="15" spans="1:2" ht="13.5">
      <c r="A15" t="s">
        <v>97</v>
      </c>
      <c r="B15" t="e">
        <f>VLOOKUP(A15,高压!#REF!,1,FALSE)</f>
        <v>#REF!</v>
      </c>
    </row>
    <row r="16" spans="1:2" ht="13.5">
      <c r="A16" t="s">
        <v>98</v>
      </c>
      <c r="B16" t="e">
        <f>VLOOKUP(A16,高压!#REF!,1,FALSE)</f>
        <v>#REF!</v>
      </c>
    </row>
    <row r="17" spans="1:2" ht="13.5">
      <c r="A17" t="s">
        <v>99</v>
      </c>
      <c r="B17" t="e">
        <f>VLOOKUP(A17,高压!#REF!,1,FALSE)</f>
        <v>#REF!</v>
      </c>
    </row>
    <row r="18" spans="1:2" ht="13.5">
      <c r="A18" t="s">
        <v>100</v>
      </c>
      <c r="B18" t="e">
        <f>VLOOKUP(A18,高压!#REF!,1,FALSE)</f>
        <v>#REF!</v>
      </c>
    </row>
    <row r="19" spans="1:2" ht="13.5">
      <c r="A19" t="s">
        <v>101</v>
      </c>
      <c r="B19" t="e">
        <f>VLOOKUP(A19,高压!#REF!,1,FALSE)</f>
        <v>#REF!</v>
      </c>
    </row>
    <row r="20" spans="1:2" ht="13.5">
      <c r="A20" t="s">
        <v>102</v>
      </c>
      <c r="B20" t="e">
        <f>VLOOKUP(A20,高压!#REF!,1,FALSE)</f>
        <v>#REF!</v>
      </c>
    </row>
    <row r="21" spans="1:2" ht="13.5">
      <c r="A21" t="s">
        <v>103</v>
      </c>
      <c r="B21" t="e">
        <f>VLOOKUP(A21,高压!#REF!,1,FALSE)</f>
        <v>#REF!</v>
      </c>
    </row>
    <row r="22" spans="1:2" ht="13.5">
      <c r="A22" t="s">
        <v>104</v>
      </c>
      <c r="B22" t="e">
        <f>VLOOKUP(A22,高压!#REF!,1,FALSE)</f>
        <v>#REF!</v>
      </c>
    </row>
    <row r="23" spans="1:2" ht="13.5">
      <c r="A23" t="s">
        <v>105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2021-03-16T04:59:55Z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