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'新办证'!$A$3:$I$52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<sst xmlns="http://schemas.openxmlformats.org/spreadsheetml/2006/main" count="483" uniqueCount="187">
  <si>
    <t>特种作业操作证新办证人员名册</t>
  </si>
  <si>
    <t>培训机构：达州市练能职业技能培训有限公司</t>
  </si>
  <si>
    <t>培训日期：2021年3月10日-3月23日</t>
  </si>
  <si>
    <t>打印日期： 2021-3-26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</si>
  <si>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</si>
  <si>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</si>
  <si>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</si>
  <si>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</si>
  <si>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</si>
  <si>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</si>
  <si>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</si>
  <si>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</si>
  <si>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</si>
  <si>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</si>
  <si>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</si>
  <si>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500101198811010234</t>
  </si>
  <si>
    <t>杨盛强</t>
  </si>
  <si>
    <t>男</t>
  </si>
  <si>
    <t>高中或同等学历</t>
  </si>
  <si>
    <t>个人</t>
  </si>
  <si>
    <t>高处作业</t>
  </si>
  <si>
    <t>高处安装、维护、拆除作业</t>
  </si>
  <si>
    <t>97</t>
  </si>
  <si>
    <t>85</t>
  </si>
  <si>
    <t>511202197909090375</t>
  </si>
  <si>
    <t>唐川</t>
  </si>
  <si>
    <t>中专或同等学历</t>
  </si>
  <si>
    <t>94</t>
  </si>
  <si>
    <t>82.5</t>
  </si>
  <si>
    <t>500101199605185599</t>
  </si>
  <si>
    <t>陶友亮</t>
  </si>
  <si>
    <t>初中</t>
  </si>
  <si>
    <t>82</t>
  </si>
  <si>
    <t>512924196712303835</t>
  </si>
  <si>
    <t>张书明</t>
  </si>
  <si>
    <t>93</t>
  </si>
  <si>
    <t>512222196310155912</t>
  </si>
  <si>
    <t>陈光彬</t>
  </si>
  <si>
    <t>84.6</t>
  </si>
  <si>
    <t>512201197201033433</t>
  </si>
  <si>
    <t>牟奇生</t>
  </si>
  <si>
    <t>83</t>
  </si>
  <si>
    <t>511221198207071894</t>
  </si>
  <si>
    <t>彭显富</t>
  </si>
  <si>
    <t>87</t>
  </si>
  <si>
    <t>51122219790801005X</t>
  </si>
  <si>
    <t>向建军</t>
  </si>
  <si>
    <t>84</t>
  </si>
  <si>
    <t>512222197412249412</t>
  </si>
  <si>
    <t>徐守新</t>
  </si>
  <si>
    <t>511222198204126876</t>
  </si>
  <si>
    <t>胡海波</t>
  </si>
  <si>
    <t>92</t>
  </si>
  <si>
    <t>83.5</t>
  </si>
  <si>
    <t>512222196904081631</t>
  </si>
  <si>
    <t>李从术</t>
  </si>
  <si>
    <t>512221197209173575</t>
  </si>
  <si>
    <t>李世海</t>
  </si>
  <si>
    <t>510223197001263919</t>
  </si>
  <si>
    <t>明宗林</t>
  </si>
  <si>
    <t>85.5</t>
  </si>
  <si>
    <t>512224196711282317</t>
  </si>
  <si>
    <t>彭良淮</t>
  </si>
  <si>
    <t>85.4</t>
  </si>
  <si>
    <t>512222196312144598</t>
  </si>
  <si>
    <t>向少成</t>
  </si>
  <si>
    <t>500101199001201818</t>
  </si>
  <si>
    <t>许栋</t>
  </si>
  <si>
    <t>512924196408033834</t>
  </si>
  <si>
    <t>黄远权</t>
  </si>
  <si>
    <t>91</t>
  </si>
  <si>
    <t>512222197702035455</t>
  </si>
  <si>
    <t>潘本位</t>
  </si>
  <si>
    <t>85.3</t>
  </si>
  <si>
    <t>51292419741015383X</t>
  </si>
  <si>
    <t>蒲显平</t>
  </si>
  <si>
    <t>50010119890108021X</t>
  </si>
  <si>
    <t>秦超</t>
  </si>
  <si>
    <t>50010119950713101X</t>
  </si>
  <si>
    <t>吴永衡</t>
  </si>
  <si>
    <t>86.4</t>
  </si>
  <si>
    <t>512224196810091858</t>
  </si>
  <si>
    <t>许国召</t>
  </si>
  <si>
    <t>500101199412060618</t>
  </si>
  <si>
    <t>张力</t>
  </si>
  <si>
    <t>500234198701010973</t>
  </si>
  <si>
    <t>张秀勇</t>
  </si>
  <si>
    <t>512222197401295499</t>
  </si>
  <si>
    <t>潘仲福</t>
  </si>
  <si>
    <t>90</t>
  </si>
  <si>
    <t>84.4</t>
  </si>
  <si>
    <t>510225196306036459</t>
  </si>
  <si>
    <t>李大文</t>
  </si>
  <si>
    <t>511023198706283674</t>
  </si>
  <si>
    <t>峗建华</t>
  </si>
  <si>
    <t>512222196904270010</t>
  </si>
  <si>
    <t>向可阳</t>
  </si>
  <si>
    <t>85.6</t>
  </si>
  <si>
    <t>512222197602100352</t>
  </si>
  <si>
    <t>徐诗红</t>
  </si>
  <si>
    <t>83.4</t>
  </si>
  <si>
    <t>510522197804134977</t>
  </si>
  <si>
    <t>喻明江</t>
  </si>
  <si>
    <t>500101198901196239</t>
  </si>
  <si>
    <t>沈宏伟</t>
  </si>
  <si>
    <t>89</t>
  </si>
  <si>
    <t>500101198409257271</t>
  </si>
  <si>
    <t>易发杰</t>
  </si>
  <si>
    <t>500101198902030118</t>
  </si>
  <si>
    <t>张瀚歌</t>
  </si>
  <si>
    <t>86</t>
  </si>
  <si>
    <t>512224197312172318</t>
  </si>
  <si>
    <t>黄小籐</t>
  </si>
  <si>
    <t>88</t>
  </si>
  <si>
    <t>512222196407153796</t>
  </si>
  <si>
    <t>廖小兵</t>
  </si>
  <si>
    <t>500234199410013191</t>
  </si>
  <si>
    <t>任鸿喜</t>
  </si>
  <si>
    <t>511221198105044932</t>
  </si>
  <si>
    <t>王波</t>
  </si>
  <si>
    <t>87.6</t>
  </si>
  <si>
    <t>512222197711225090</t>
  </si>
  <si>
    <t>张朝华</t>
  </si>
  <si>
    <t>500101199009257277</t>
  </si>
  <si>
    <t>周涛</t>
  </si>
  <si>
    <t>500101198707242537</t>
  </si>
  <si>
    <t>范润庚</t>
  </si>
  <si>
    <t>512221197304080297</t>
  </si>
  <si>
    <t>莫善志</t>
  </si>
  <si>
    <t>512222196402089537</t>
  </si>
  <si>
    <t>卿培国</t>
  </si>
  <si>
    <t>512222197005181975</t>
  </si>
  <si>
    <t>唐仲先</t>
  </si>
  <si>
    <t>512222196304173452</t>
  </si>
  <si>
    <t>向连平</t>
  </si>
  <si>
    <t>84.3</t>
  </si>
  <si>
    <t>510225196304165636</t>
  </si>
  <si>
    <t>赵应辉</t>
  </si>
  <si>
    <t>511022197009300992</t>
  </si>
  <si>
    <t>黄志东</t>
  </si>
  <si>
    <t>510225197204244534</t>
  </si>
  <si>
    <t>杨小林</t>
  </si>
  <si>
    <t>备注：高处安装、维护、拆除作业：47人。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</si>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</sst>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7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5.7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19</v>
      </c>
      <c r="G6" s="11" t="s">
        <v>20</v>
      </c>
      <c r="H6" s="11" t="s">
        <v>21</v>
      </c>
      <c r="I6" s="11" t="s">
        <v>27</v>
      </c>
      <c r="J6" s="11" t="s">
        <v>32</v>
      </c>
      <c r="K6" s="10"/>
    </row>
    <row r="7" spans="1:11" ht="15.7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31</v>
      </c>
      <c r="F7" s="11" t="s">
        <v>19</v>
      </c>
      <c r="G7" s="11" t="s">
        <v>20</v>
      </c>
      <c r="H7" s="11" t="s">
        <v>21</v>
      </c>
      <c r="I7" s="11" t="s">
        <v>35</v>
      </c>
      <c r="J7" s="11" t="s">
        <v>23</v>
      </c>
      <c r="K7" s="10"/>
    </row>
    <row r="8" spans="1:11" ht="15.7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31</v>
      </c>
      <c r="F8" s="11" t="s">
        <v>19</v>
      </c>
      <c r="G8" s="11" t="s">
        <v>20</v>
      </c>
      <c r="H8" s="11" t="s">
        <v>21</v>
      </c>
      <c r="I8" s="11" t="s">
        <v>35</v>
      </c>
      <c r="J8" s="11" t="s">
        <v>38</v>
      </c>
      <c r="K8" s="10"/>
    </row>
    <row r="9" spans="1:11" ht="15.7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31</v>
      </c>
      <c r="F9" s="11" t="s">
        <v>19</v>
      </c>
      <c r="G9" s="11" t="s">
        <v>20</v>
      </c>
      <c r="H9" s="11" t="s">
        <v>21</v>
      </c>
      <c r="I9" s="11" t="s">
        <v>35</v>
      </c>
      <c r="J9" s="11" t="s">
        <v>41</v>
      </c>
      <c r="K9" s="10"/>
    </row>
    <row r="10" spans="1:11" ht="15.75" customHeight="1">
      <c r="A10" s="10">
        <v>7</v>
      </c>
      <c r="B10" s="11" t="s">
        <v>42</v>
      </c>
      <c r="C10" s="11" t="s">
        <v>43</v>
      </c>
      <c r="D10" s="11" t="s">
        <v>17</v>
      </c>
      <c r="E10" s="11" t="s">
        <v>31</v>
      </c>
      <c r="F10" s="11" t="s">
        <v>19</v>
      </c>
      <c r="G10" s="11" t="s">
        <v>20</v>
      </c>
      <c r="H10" s="11" t="s">
        <v>21</v>
      </c>
      <c r="I10" s="11" t="s">
        <v>35</v>
      </c>
      <c r="J10" s="11" t="s">
        <v>44</v>
      </c>
      <c r="K10" s="10"/>
    </row>
    <row r="11" spans="1:11" ht="15.75" customHeight="1">
      <c r="A11" s="10">
        <v>8</v>
      </c>
      <c r="B11" s="11" t="s">
        <v>45</v>
      </c>
      <c r="C11" s="11" t="s">
        <v>46</v>
      </c>
      <c r="D11" s="11" t="s">
        <v>17</v>
      </c>
      <c r="E11" s="11" t="s">
        <v>26</v>
      </c>
      <c r="F11" s="11" t="s">
        <v>19</v>
      </c>
      <c r="G11" s="11" t="s">
        <v>20</v>
      </c>
      <c r="H11" s="11" t="s">
        <v>21</v>
      </c>
      <c r="I11" s="11" t="s">
        <v>35</v>
      </c>
      <c r="J11" s="11" t="s">
        <v>47</v>
      </c>
      <c r="K11" s="10"/>
    </row>
    <row r="12" spans="1:11" ht="15.75" customHeight="1">
      <c r="A12" s="10">
        <v>9</v>
      </c>
      <c r="B12" s="11" t="s">
        <v>48</v>
      </c>
      <c r="C12" s="11" t="s">
        <v>49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35</v>
      </c>
      <c r="J12" s="11" t="s">
        <v>23</v>
      </c>
      <c r="K12" s="10"/>
    </row>
    <row r="13" spans="1:11" ht="15.75" customHeight="1">
      <c r="A13" s="10">
        <v>10</v>
      </c>
      <c r="B13" s="11" t="s">
        <v>50</v>
      </c>
      <c r="C13" s="11" t="s">
        <v>51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52</v>
      </c>
      <c r="J13" s="11" t="s">
        <v>53</v>
      </c>
      <c r="K13" s="10"/>
    </row>
    <row r="14" spans="1:11" ht="15.75" customHeight="1">
      <c r="A14" s="10">
        <v>11</v>
      </c>
      <c r="B14" s="11" t="s">
        <v>54</v>
      </c>
      <c r="C14" s="11" t="s">
        <v>55</v>
      </c>
      <c r="D14" s="11" t="s">
        <v>17</v>
      </c>
      <c r="E14" s="11" t="s">
        <v>26</v>
      </c>
      <c r="F14" s="11" t="s">
        <v>19</v>
      </c>
      <c r="G14" s="11" t="s">
        <v>20</v>
      </c>
      <c r="H14" s="11" t="s">
        <v>21</v>
      </c>
      <c r="I14" s="11" t="s">
        <v>52</v>
      </c>
      <c r="J14" s="11" t="s">
        <v>44</v>
      </c>
      <c r="K14" s="10"/>
    </row>
    <row r="15" spans="1:11" ht="15.75" customHeight="1">
      <c r="A15" s="10">
        <v>12</v>
      </c>
      <c r="B15" s="11" t="s">
        <v>56</v>
      </c>
      <c r="C15" s="11" t="s">
        <v>57</v>
      </c>
      <c r="D15" s="11" t="s">
        <v>17</v>
      </c>
      <c r="E15" s="11" t="s">
        <v>31</v>
      </c>
      <c r="F15" s="11" t="s">
        <v>19</v>
      </c>
      <c r="G15" s="11" t="s">
        <v>20</v>
      </c>
      <c r="H15" s="11" t="s">
        <v>21</v>
      </c>
      <c r="I15" s="11" t="s">
        <v>52</v>
      </c>
      <c r="J15" s="11" t="s">
        <v>41</v>
      </c>
      <c r="K15" s="10"/>
    </row>
    <row r="16" spans="1:11" ht="15.75" customHeight="1">
      <c r="A16" s="10">
        <v>13</v>
      </c>
      <c r="B16" s="11" t="s">
        <v>58</v>
      </c>
      <c r="C16" s="11" t="s">
        <v>59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52</v>
      </c>
      <c r="J16" s="11" t="s">
        <v>60</v>
      </c>
      <c r="K16" s="10"/>
    </row>
    <row r="17" spans="1:11" ht="15.75" customHeight="1">
      <c r="A17" s="10">
        <v>14</v>
      </c>
      <c r="B17" s="11" t="s">
        <v>61</v>
      </c>
      <c r="C17" s="11" t="s">
        <v>62</v>
      </c>
      <c r="D17" s="11" t="s">
        <v>17</v>
      </c>
      <c r="E17" s="11" t="s">
        <v>26</v>
      </c>
      <c r="F17" s="11" t="s">
        <v>19</v>
      </c>
      <c r="G17" s="11" t="s">
        <v>20</v>
      </c>
      <c r="H17" s="11" t="s">
        <v>21</v>
      </c>
      <c r="I17" s="11" t="s">
        <v>52</v>
      </c>
      <c r="J17" s="11" t="s">
        <v>63</v>
      </c>
      <c r="K17" s="10"/>
    </row>
    <row r="18" spans="1:11" ht="15.75" customHeight="1">
      <c r="A18" s="10">
        <v>15</v>
      </c>
      <c r="B18" s="11" t="s">
        <v>64</v>
      </c>
      <c r="C18" s="11" t="s">
        <v>65</v>
      </c>
      <c r="D18" s="11" t="s">
        <v>17</v>
      </c>
      <c r="E18" s="11" t="s">
        <v>26</v>
      </c>
      <c r="F18" s="11" t="s">
        <v>19</v>
      </c>
      <c r="G18" s="11" t="s">
        <v>20</v>
      </c>
      <c r="H18" s="11" t="s">
        <v>21</v>
      </c>
      <c r="I18" s="11" t="s">
        <v>52</v>
      </c>
      <c r="J18" s="11" t="s">
        <v>44</v>
      </c>
      <c r="K18" s="10"/>
    </row>
    <row r="19" spans="1:11" ht="15.75" customHeight="1">
      <c r="A19" s="10">
        <v>16</v>
      </c>
      <c r="B19" s="11" t="s">
        <v>66</v>
      </c>
      <c r="C19" s="11" t="s">
        <v>67</v>
      </c>
      <c r="D19" s="11" t="s">
        <v>17</v>
      </c>
      <c r="E19" s="11" t="s">
        <v>31</v>
      </c>
      <c r="F19" s="11" t="s">
        <v>19</v>
      </c>
      <c r="G19" s="11" t="s">
        <v>20</v>
      </c>
      <c r="H19" s="11" t="s">
        <v>21</v>
      </c>
      <c r="I19" s="11" t="s">
        <v>52</v>
      </c>
      <c r="J19" s="11" t="s">
        <v>32</v>
      </c>
      <c r="K19" s="10"/>
    </row>
    <row r="20" spans="1:11" ht="15.75" customHeight="1">
      <c r="A20" s="10">
        <v>17</v>
      </c>
      <c r="B20" s="11" t="s">
        <v>68</v>
      </c>
      <c r="C20" s="11" t="s">
        <v>69</v>
      </c>
      <c r="D20" s="11" t="s">
        <v>17</v>
      </c>
      <c r="E20" s="11" t="s">
        <v>31</v>
      </c>
      <c r="F20" s="11" t="s">
        <v>19</v>
      </c>
      <c r="G20" s="11" t="s">
        <v>20</v>
      </c>
      <c r="H20" s="11" t="s">
        <v>21</v>
      </c>
      <c r="I20" s="11" t="s">
        <v>70</v>
      </c>
      <c r="J20" s="11" t="s">
        <v>23</v>
      </c>
      <c r="K20" s="10"/>
    </row>
    <row r="21" spans="1:11" ht="15.75" customHeight="1">
      <c r="A21" s="10">
        <v>18</v>
      </c>
      <c r="B21" s="11" t="s">
        <v>71</v>
      </c>
      <c r="C21" s="11" t="s">
        <v>72</v>
      </c>
      <c r="D21" s="11" t="s">
        <v>17</v>
      </c>
      <c r="E21" s="11" t="s">
        <v>26</v>
      </c>
      <c r="F21" s="11" t="s">
        <v>19</v>
      </c>
      <c r="G21" s="11" t="s">
        <v>20</v>
      </c>
      <c r="H21" s="11" t="s">
        <v>21</v>
      </c>
      <c r="I21" s="11" t="s">
        <v>70</v>
      </c>
      <c r="J21" s="11" t="s">
        <v>73</v>
      </c>
      <c r="K21" s="10"/>
    </row>
    <row r="22" spans="1:11" ht="15.75" customHeight="1">
      <c r="A22" s="10">
        <v>19</v>
      </c>
      <c r="B22" s="11" t="s">
        <v>74</v>
      </c>
      <c r="C22" s="11" t="s">
        <v>75</v>
      </c>
      <c r="D22" s="11" t="s">
        <v>17</v>
      </c>
      <c r="E22" s="11" t="s">
        <v>26</v>
      </c>
      <c r="F22" s="11" t="s">
        <v>19</v>
      </c>
      <c r="G22" s="11" t="s">
        <v>20</v>
      </c>
      <c r="H22" s="11" t="s">
        <v>21</v>
      </c>
      <c r="I22" s="11" t="s">
        <v>70</v>
      </c>
      <c r="J22" s="11" t="s">
        <v>41</v>
      </c>
      <c r="K22" s="10"/>
    </row>
    <row r="23" spans="1:11" ht="15.75" customHeight="1">
      <c r="A23" s="10">
        <v>20</v>
      </c>
      <c r="B23" s="11" t="s">
        <v>76</v>
      </c>
      <c r="C23" s="11" t="s">
        <v>77</v>
      </c>
      <c r="D23" s="11" t="s">
        <v>17</v>
      </c>
      <c r="E23" s="11" t="s">
        <v>31</v>
      </c>
      <c r="F23" s="11" t="s">
        <v>19</v>
      </c>
      <c r="G23" s="11" t="s">
        <v>20</v>
      </c>
      <c r="H23" s="11" t="s">
        <v>21</v>
      </c>
      <c r="I23" s="11" t="s">
        <v>70</v>
      </c>
      <c r="J23" s="11" t="s">
        <v>41</v>
      </c>
      <c r="K23" s="10"/>
    </row>
    <row r="24" spans="1:11" ht="15.75" customHeight="1">
      <c r="A24" s="10">
        <v>21</v>
      </c>
      <c r="B24" s="11" t="s">
        <v>78</v>
      </c>
      <c r="C24" s="11" t="s">
        <v>79</v>
      </c>
      <c r="D24" s="11" t="s">
        <v>17</v>
      </c>
      <c r="E24" s="11" t="s">
        <v>31</v>
      </c>
      <c r="F24" s="11" t="s">
        <v>19</v>
      </c>
      <c r="G24" s="11" t="s">
        <v>20</v>
      </c>
      <c r="H24" s="11" t="s">
        <v>21</v>
      </c>
      <c r="I24" s="11" t="s">
        <v>70</v>
      </c>
      <c r="J24" s="11" t="s">
        <v>80</v>
      </c>
      <c r="K24" s="10"/>
    </row>
    <row r="25" spans="1:11" ht="15.75" customHeight="1">
      <c r="A25" s="10">
        <v>22</v>
      </c>
      <c r="B25" s="11" t="s">
        <v>81</v>
      </c>
      <c r="C25" s="11" t="s">
        <v>82</v>
      </c>
      <c r="D25" s="11" t="s">
        <v>17</v>
      </c>
      <c r="E25" s="11" t="s">
        <v>26</v>
      </c>
      <c r="F25" s="11" t="s">
        <v>19</v>
      </c>
      <c r="G25" s="11" t="s">
        <v>20</v>
      </c>
      <c r="H25" s="11" t="s">
        <v>21</v>
      </c>
      <c r="I25" s="11" t="s">
        <v>70</v>
      </c>
      <c r="J25" s="11" t="s">
        <v>63</v>
      </c>
      <c r="K25" s="10"/>
    </row>
    <row r="26" spans="1:11" ht="15.75" customHeight="1">
      <c r="A26" s="10">
        <v>23</v>
      </c>
      <c r="B26" s="11" t="s">
        <v>83</v>
      </c>
      <c r="C26" s="11" t="s">
        <v>84</v>
      </c>
      <c r="D26" s="11" t="s">
        <v>17</v>
      </c>
      <c r="E26" s="11" t="s">
        <v>31</v>
      </c>
      <c r="F26" s="11" t="s">
        <v>19</v>
      </c>
      <c r="G26" s="11" t="s">
        <v>20</v>
      </c>
      <c r="H26" s="11" t="s">
        <v>21</v>
      </c>
      <c r="I26" s="11" t="s">
        <v>70</v>
      </c>
      <c r="J26" s="11" t="s">
        <v>47</v>
      </c>
      <c r="K26" s="10"/>
    </row>
    <row r="27" spans="1:11" ht="15.75" customHeight="1">
      <c r="A27" s="10">
        <v>24</v>
      </c>
      <c r="B27" s="11" t="s">
        <v>85</v>
      </c>
      <c r="C27" s="11" t="s">
        <v>86</v>
      </c>
      <c r="D27" s="11" t="s">
        <v>17</v>
      </c>
      <c r="E27" s="11" t="s">
        <v>31</v>
      </c>
      <c r="F27" s="11" t="s">
        <v>19</v>
      </c>
      <c r="G27" s="11" t="s">
        <v>20</v>
      </c>
      <c r="H27" s="11" t="s">
        <v>21</v>
      </c>
      <c r="I27" s="11" t="s">
        <v>70</v>
      </c>
      <c r="J27" s="11" t="s">
        <v>32</v>
      </c>
      <c r="K27" s="10"/>
    </row>
    <row r="28" spans="1:11" ht="15.75" customHeight="1">
      <c r="A28" s="10">
        <v>25</v>
      </c>
      <c r="B28" s="11" t="s">
        <v>87</v>
      </c>
      <c r="C28" s="11" t="s">
        <v>88</v>
      </c>
      <c r="D28" s="11" t="s">
        <v>17</v>
      </c>
      <c r="E28" s="11" t="s">
        <v>31</v>
      </c>
      <c r="F28" s="11" t="s">
        <v>19</v>
      </c>
      <c r="G28" s="11" t="s">
        <v>20</v>
      </c>
      <c r="H28" s="11" t="s">
        <v>21</v>
      </c>
      <c r="I28" s="11" t="s">
        <v>89</v>
      </c>
      <c r="J28" s="11" t="s">
        <v>90</v>
      </c>
      <c r="K28" s="10"/>
    </row>
    <row r="29" spans="1:11" ht="15.75" customHeight="1">
      <c r="A29" s="10">
        <v>26</v>
      </c>
      <c r="B29" s="11" t="s">
        <v>91</v>
      </c>
      <c r="C29" s="11" t="s">
        <v>92</v>
      </c>
      <c r="D29" s="11" t="s">
        <v>17</v>
      </c>
      <c r="E29" s="11" t="s">
        <v>31</v>
      </c>
      <c r="F29" s="11" t="s">
        <v>19</v>
      </c>
      <c r="G29" s="11" t="s">
        <v>20</v>
      </c>
      <c r="H29" s="11" t="s">
        <v>21</v>
      </c>
      <c r="I29" s="11" t="s">
        <v>89</v>
      </c>
      <c r="J29" s="11" t="s">
        <v>53</v>
      </c>
      <c r="K29" s="10"/>
    </row>
    <row r="30" spans="1:11" ht="15.75" customHeight="1">
      <c r="A30" s="10">
        <v>27</v>
      </c>
      <c r="B30" s="11" t="s">
        <v>93</v>
      </c>
      <c r="C30" s="11" t="s">
        <v>94</v>
      </c>
      <c r="D30" s="11" t="s">
        <v>17</v>
      </c>
      <c r="E30" s="11" t="s">
        <v>18</v>
      </c>
      <c r="F30" s="11" t="s">
        <v>19</v>
      </c>
      <c r="G30" s="11" t="s">
        <v>20</v>
      </c>
      <c r="H30" s="11" t="s">
        <v>21</v>
      </c>
      <c r="I30" s="11" t="s">
        <v>89</v>
      </c>
      <c r="J30" s="11" t="s">
        <v>63</v>
      </c>
      <c r="K30" s="10"/>
    </row>
    <row r="31" spans="1:11" ht="15.75" customHeight="1">
      <c r="A31" s="10">
        <v>28</v>
      </c>
      <c r="B31" s="11" t="s">
        <v>95</v>
      </c>
      <c r="C31" s="11" t="s">
        <v>96</v>
      </c>
      <c r="D31" s="11" t="s">
        <v>17</v>
      </c>
      <c r="E31" s="11" t="s">
        <v>26</v>
      </c>
      <c r="F31" s="11" t="s">
        <v>19</v>
      </c>
      <c r="G31" s="11" t="s">
        <v>20</v>
      </c>
      <c r="H31" s="11" t="s">
        <v>21</v>
      </c>
      <c r="I31" s="11" t="s">
        <v>89</v>
      </c>
      <c r="J31" s="11" t="s">
        <v>97</v>
      </c>
      <c r="K31" s="10"/>
    </row>
    <row r="32" spans="1:11" ht="15.75" customHeight="1">
      <c r="A32" s="10">
        <v>29</v>
      </c>
      <c r="B32" s="11" t="s">
        <v>98</v>
      </c>
      <c r="C32" s="11" t="s">
        <v>99</v>
      </c>
      <c r="D32" s="11" t="s">
        <v>17</v>
      </c>
      <c r="E32" s="11" t="s">
        <v>31</v>
      </c>
      <c r="F32" s="11" t="s">
        <v>19</v>
      </c>
      <c r="G32" s="11" t="s">
        <v>20</v>
      </c>
      <c r="H32" s="11" t="s">
        <v>21</v>
      </c>
      <c r="I32" s="11" t="s">
        <v>89</v>
      </c>
      <c r="J32" s="11" t="s">
        <v>100</v>
      </c>
      <c r="K32" s="10"/>
    </row>
    <row r="33" spans="1:11" ht="15.75" customHeight="1">
      <c r="A33" s="10">
        <v>30</v>
      </c>
      <c r="B33" s="11" t="s">
        <v>101</v>
      </c>
      <c r="C33" s="11" t="s">
        <v>102</v>
      </c>
      <c r="D33" s="11" t="s">
        <v>17</v>
      </c>
      <c r="E33" s="11" t="s">
        <v>31</v>
      </c>
      <c r="F33" s="11" t="s">
        <v>19</v>
      </c>
      <c r="G33" s="11" t="s">
        <v>20</v>
      </c>
      <c r="H33" s="11" t="s">
        <v>21</v>
      </c>
      <c r="I33" s="11" t="s">
        <v>89</v>
      </c>
      <c r="J33" s="11" t="s">
        <v>23</v>
      </c>
      <c r="K33" s="10"/>
    </row>
    <row r="34" spans="1:11" ht="15.75" customHeight="1">
      <c r="A34" s="10">
        <v>31</v>
      </c>
      <c r="B34" s="11" t="s">
        <v>103</v>
      </c>
      <c r="C34" s="11" t="s">
        <v>104</v>
      </c>
      <c r="D34" s="11" t="s">
        <v>17</v>
      </c>
      <c r="E34" s="11" t="s">
        <v>31</v>
      </c>
      <c r="F34" s="11" t="s">
        <v>19</v>
      </c>
      <c r="G34" s="11" t="s">
        <v>20</v>
      </c>
      <c r="H34" s="11" t="s">
        <v>21</v>
      </c>
      <c r="I34" s="11" t="s">
        <v>105</v>
      </c>
      <c r="J34" s="11" t="s">
        <v>60</v>
      </c>
      <c r="K34" s="10"/>
    </row>
    <row r="35" spans="1:11" ht="15.75" customHeight="1">
      <c r="A35" s="10">
        <v>32</v>
      </c>
      <c r="B35" s="11" t="s">
        <v>106</v>
      </c>
      <c r="C35" s="11" t="s">
        <v>107</v>
      </c>
      <c r="D35" s="11" t="s">
        <v>17</v>
      </c>
      <c r="E35" s="11" t="s">
        <v>18</v>
      </c>
      <c r="F35" s="11" t="s">
        <v>19</v>
      </c>
      <c r="G35" s="11" t="s">
        <v>20</v>
      </c>
      <c r="H35" s="11" t="s">
        <v>21</v>
      </c>
      <c r="I35" s="11" t="s">
        <v>105</v>
      </c>
      <c r="J35" s="11" t="s">
        <v>32</v>
      </c>
      <c r="K35" s="10"/>
    </row>
    <row r="36" spans="1:11" ht="15.75" customHeight="1">
      <c r="A36" s="10">
        <v>33</v>
      </c>
      <c r="B36" s="11" t="s">
        <v>108</v>
      </c>
      <c r="C36" s="11" t="s">
        <v>109</v>
      </c>
      <c r="D36" s="11" t="s">
        <v>17</v>
      </c>
      <c r="E36" s="11" t="s">
        <v>31</v>
      </c>
      <c r="F36" s="11" t="s">
        <v>19</v>
      </c>
      <c r="G36" s="11" t="s">
        <v>20</v>
      </c>
      <c r="H36" s="11" t="s">
        <v>21</v>
      </c>
      <c r="I36" s="11" t="s">
        <v>105</v>
      </c>
      <c r="J36" s="11" t="s">
        <v>110</v>
      </c>
      <c r="K36" s="10"/>
    </row>
    <row r="37" spans="1:11" ht="15.75" customHeight="1">
      <c r="A37" s="10">
        <v>34</v>
      </c>
      <c r="B37" s="11" t="s">
        <v>111</v>
      </c>
      <c r="C37" s="11" t="s">
        <v>112</v>
      </c>
      <c r="D37" s="11" t="s">
        <v>17</v>
      </c>
      <c r="E37" s="11" t="s">
        <v>26</v>
      </c>
      <c r="F37" s="11" t="s">
        <v>19</v>
      </c>
      <c r="G37" s="11" t="s">
        <v>20</v>
      </c>
      <c r="H37" s="11" t="s">
        <v>21</v>
      </c>
      <c r="I37" s="11" t="s">
        <v>113</v>
      </c>
      <c r="J37" s="11" t="s">
        <v>44</v>
      </c>
      <c r="K37" s="10"/>
    </row>
    <row r="38" spans="1:11" ht="15.75" customHeight="1">
      <c r="A38" s="10">
        <v>35</v>
      </c>
      <c r="B38" s="11" t="s">
        <v>114</v>
      </c>
      <c r="C38" s="11" t="s">
        <v>115</v>
      </c>
      <c r="D38" s="11" t="s">
        <v>17</v>
      </c>
      <c r="E38" s="11" t="s">
        <v>31</v>
      </c>
      <c r="F38" s="11" t="s">
        <v>19</v>
      </c>
      <c r="G38" s="11" t="s">
        <v>20</v>
      </c>
      <c r="H38" s="11" t="s">
        <v>21</v>
      </c>
      <c r="I38" s="11" t="s">
        <v>113</v>
      </c>
      <c r="J38" s="11" t="s">
        <v>41</v>
      </c>
      <c r="K38" s="10"/>
    </row>
    <row r="39" spans="1:11" ht="15.75" customHeight="1">
      <c r="A39" s="10">
        <v>36</v>
      </c>
      <c r="B39" s="11" t="s">
        <v>116</v>
      </c>
      <c r="C39" s="11" t="s">
        <v>117</v>
      </c>
      <c r="D39" s="11" t="s">
        <v>17</v>
      </c>
      <c r="E39" s="11" t="s">
        <v>31</v>
      </c>
      <c r="F39" s="11" t="s">
        <v>19</v>
      </c>
      <c r="G39" s="11" t="s">
        <v>20</v>
      </c>
      <c r="H39" s="11" t="s">
        <v>21</v>
      </c>
      <c r="I39" s="11" t="s">
        <v>113</v>
      </c>
      <c r="J39" s="11" t="s">
        <v>44</v>
      </c>
      <c r="K39" s="10"/>
    </row>
    <row r="40" spans="1:11" ht="15.75" customHeight="1">
      <c r="A40" s="10">
        <v>37</v>
      </c>
      <c r="B40" s="11" t="s">
        <v>118</v>
      </c>
      <c r="C40" s="11" t="s">
        <v>119</v>
      </c>
      <c r="D40" s="11" t="s">
        <v>17</v>
      </c>
      <c r="E40" s="11" t="s">
        <v>18</v>
      </c>
      <c r="F40" s="11" t="s">
        <v>19</v>
      </c>
      <c r="G40" s="11" t="s">
        <v>20</v>
      </c>
      <c r="H40" s="11" t="s">
        <v>21</v>
      </c>
      <c r="I40" s="11" t="s">
        <v>113</v>
      </c>
      <c r="J40" s="11" t="s">
        <v>120</v>
      </c>
      <c r="K40" s="10"/>
    </row>
    <row r="41" spans="1:11" ht="15.75" customHeight="1">
      <c r="A41" s="10">
        <v>38</v>
      </c>
      <c r="B41" s="11" t="s">
        <v>121</v>
      </c>
      <c r="C41" s="11" t="s">
        <v>122</v>
      </c>
      <c r="D41" s="11" t="s">
        <v>17</v>
      </c>
      <c r="E41" s="11" t="s">
        <v>18</v>
      </c>
      <c r="F41" s="11" t="s">
        <v>19</v>
      </c>
      <c r="G41" s="11" t="s">
        <v>20</v>
      </c>
      <c r="H41" s="11" t="s">
        <v>21</v>
      </c>
      <c r="I41" s="11" t="s">
        <v>113</v>
      </c>
      <c r="J41" s="11" t="s">
        <v>23</v>
      </c>
      <c r="K41" s="10"/>
    </row>
    <row r="42" spans="1:11" ht="15.75" customHeight="1">
      <c r="A42" s="10">
        <v>39</v>
      </c>
      <c r="B42" s="11" t="s">
        <v>123</v>
      </c>
      <c r="C42" s="11" t="s">
        <v>124</v>
      </c>
      <c r="D42" s="11" t="s">
        <v>17</v>
      </c>
      <c r="E42" s="11" t="s">
        <v>31</v>
      </c>
      <c r="F42" s="11" t="s">
        <v>19</v>
      </c>
      <c r="G42" s="11" t="s">
        <v>20</v>
      </c>
      <c r="H42" s="11" t="s">
        <v>21</v>
      </c>
      <c r="I42" s="11" t="s">
        <v>113</v>
      </c>
      <c r="J42" s="11" t="s">
        <v>47</v>
      </c>
      <c r="K42" s="10"/>
    </row>
    <row r="43" spans="1:11" ht="15.75" customHeight="1">
      <c r="A43" s="10">
        <v>40</v>
      </c>
      <c r="B43" s="11" t="s">
        <v>125</v>
      </c>
      <c r="C43" s="11" t="s">
        <v>126</v>
      </c>
      <c r="D43" s="11" t="s">
        <v>17</v>
      </c>
      <c r="E43" s="11" t="s">
        <v>18</v>
      </c>
      <c r="F43" s="11" t="s">
        <v>19</v>
      </c>
      <c r="G43" s="11" t="s">
        <v>20</v>
      </c>
      <c r="H43" s="11" t="s">
        <v>21</v>
      </c>
      <c r="I43" s="11" t="s">
        <v>44</v>
      </c>
      <c r="J43" s="11" t="s">
        <v>63</v>
      </c>
      <c r="K43" s="10"/>
    </row>
    <row r="44" spans="1:11" ht="15.75" customHeight="1">
      <c r="A44" s="10">
        <v>41</v>
      </c>
      <c r="B44" s="11" t="s">
        <v>127</v>
      </c>
      <c r="C44" s="11" t="s">
        <v>128</v>
      </c>
      <c r="D44" s="11" t="s">
        <v>17</v>
      </c>
      <c r="E44" s="11" t="s">
        <v>26</v>
      </c>
      <c r="F44" s="11" t="s">
        <v>19</v>
      </c>
      <c r="G44" s="11" t="s">
        <v>20</v>
      </c>
      <c r="H44" s="11" t="s">
        <v>21</v>
      </c>
      <c r="I44" s="11" t="s">
        <v>44</v>
      </c>
      <c r="J44" s="11" t="s">
        <v>73</v>
      </c>
      <c r="K44" s="10"/>
    </row>
    <row r="45" spans="1:11" ht="15.75" customHeight="1">
      <c r="A45" s="10">
        <v>42</v>
      </c>
      <c r="B45" s="11" t="s">
        <v>129</v>
      </c>
      <c r="C45" s="11" t="s">
        <v>130</v>
      </c>
      <c r="D45" s="11" t="s">
        <v>17</v>
      </c>
      <c r="E45" s="11" t="s">
        <v>26</v>
      </c>
      <c r="F45" s="11" t="s">
        <v>19</v>
      </c>
      <c r="G45" s="11" t="s">
        <v>20</v>
      </c>
      <c r="H45" s="11" t="s">
        <v>21</v>
      </c>
      <c r="I45" s="11" t="s">
        <v>44</v>
      </c>
      <c r="J45" s="11" t="s">
        <v>41</v>
      </c>
      <c r="K45" s="10"/>
    </row>
    <row r="46" spans="1:11" ht="15.75" customHeight="1">
      <c r="A46" s="10">
        <v>43</v>
      </c>
      <c r="B46" s="11" t="s">
        <v>131</v>
      </c>
      <c r="C46" s="11" t="s">
        <v>132</v>
      </c>
      <c r="D46" s="11" t="s">
        <v>17</v>
      </c>
      <c r="E46" s="11" t="s">
        <v>26</v>
      </c>
      <c r="F46" s="11" t="s">
        <v>19</v>
      </c>
      <c r="G46" s="11" t="s">
        <v>20</v>
      </c>
      <c r="H46" s="11" t="s">
        <v>21</v>
      </c>
      <c r="I46" s="11" t="s">
        <v>44</v>
      </c>
      <c r="J46" s="11" t="s">
        <v>23</v>
      </c>
      <c r="K46" s="10"/>
    </row>
    <row r="47" spans="1:11" ht="15.75" customHeight="1">
      <c r="A47" s="10">
        <v>44</v>
      </c>
      <c r="B47" s="11" t="s">
        <v>133</v>
      </c>
      <c r="C47" s="11" t="s">
        <v>134</v>
      </c>
      <c r="D47" s="11" t="s">
        <v>17</v>
      </c>
      <c r="E47" s="11" t="s">
        <v>31</v>
      </c>
      <c r="F47" s="11" t="s">
        <v>19</v>
      </c>
      <c r="G47" s="11" t="s">
        <v>20</v>
      </c>
      <c r="H47" s="11" t="s">
        <v>21</v>
      </c>
      <c r="I47" s="11" t="s">
        <v>44</v>
      </c>
      <c r="J47" s="11" t="s">
        <v>135</v>
      </c>
      <c r="K47" s="10"/>
    </row>
    <row r="48" spans="1:11" ht="15.75" customHeight="1">
      <c r="A48" s="10">
        <v>45</v>
      </c>
      <c r="B48" s="11" t="s">
        <v>136</v>
      </c>
      <c r="C48" s="11" t="s">
        <v>137</v>
      </c>
      <c r="D48" s="11" t="s">
        <v>17</v>
      </c>
      <c r="E48" s="11" t="s">
        <v>31</v>
      </c>
      <c r="F48" s="11" t="s">
        <v>19</v>
      </c>
      <c r="G48" s="11" t="s">
        <v>20</v>
      </c>
      <c r="H48" s="11" t="s">
        <v>21</v>
      </c>
      <c r="I48" s="11" t="s">
        <v>110</v>
      </c>
      <c r="J48" s="11" t="s">
        <v>32</v>
      </c>
      <c r="K48" s="10"/>
    </row>
    <row r="49" spans="1:11" ht="15.75" customHeight="1">
      <c r="A49" s="10">
        <v>46</v>
      </c>
      <c r="B49" s="11" t="s">
        <v>138</v>
      </c>
      <c r="C49" s="11" t="s">
        <v>139</v>
      </c>
      <c r="D49" s="11" t="s">
        <v>17</v>
      </c>
      <c r="E49" s="11" t="s">
        <v>26</v>
      </c>
      <c r="F49" s="11" t="s">
        <v>19</v>
      </c>
      <c r="G49" s="11" t="s">
        <v>20</v>
      </c>
      <c r="H49" s="11" t="s">
        <v>21</v>
      </c>
      <c r="I49" s="11" t="s">
        <v>23</v>
      </c>
      <c r="J49" s="11" t="s">
        <v>32</v>
      </c>
      <c r="K49" s="10"/>
    </row>
    <row r="50" spans="1:11" ht="15.75" customHeight="1">
      <c r="A50" s="10">
        <v>47</v>
      </c>
      <c r="B50" s="11" t="s">
        <v>140</v>
      </c>
      <c r="C50" s="11" t="s">
        <v>141</v>
      </c>
      <c r="D50" s="11" t="s">
        <v>17</v>
      </c>
      <c r="E50" s="11" t="s">
        <v>31</v>
      </c>
      <c r="F50" s="11" t="s">
        <v>19</v>
      </c>
      <c r="G50" s="11" t="s">
        <v>20</v>
      </c>
      <c r="H50" s="11" t="s">
        <v>21</v>
      </c>
      <c r="I50" s="11" t="s">
        <v>23</v>
      </c>
      <c r="J50" s="11" t="s">
        <v>23</v>
      </c>
      <c r="K50" s="10"/>
    </row>
    <row r="51" spans="1:21" s="4" customFormat="1" ht="15.75" customHeight="1">
      <c r="A51" s="12" t="s">
        <v>142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11" ht="17.25" customHeight="1">
      <c r="A52" s="13"/>
      <c r="B52" s="14" t="s">
        <v>143</v>
      </c>
      <c r="C52" s="13"/>
      <c r="D52" s="13"/>
      <c r="E52" s="13"/>
      <c r="F52" s="13" t="s">
        <v>144</v>
      </c>
      <c r="G52" s="13"/>
      <c r="H52" s="13" t="s">
        <v>145</v>
      </c>
      <c r="I52" s="13"/>
      <c r="J52" s="13"/>
      <c r="K52" s="13"/>
    </row>
  </sheetData>
  <sheetProtection/>
  <autoFilter ref="A3:I52">
    <sortState ref="A4:I52">
      <sortCondition descending="1" sortBy="value" ref="H4:H52"/>
    </sortState>
  </autoFilter>
  <mergeCells count="4">
    <mergeCell ref="A1:K1"/>
    <mergeCell ref="H2:K2"/>
    <mergeCell ref="A51:K51"/>
    <mergeCell ref="H52:K52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146</v>
      </c>
      <c r="B2" t="e">
        <f>VLOOKUP(A2,新办证!#REF!,1,FALSE)</f>
        <v>#REF!</v>
      </c>
    </row>
    <row r="3" spans="1:2" ht="13.5">
      <c r="A3" t="s">
        <v>147</v>
      </c>
      <c r="B3" t="e">
        <f>VLOOKUP(A3,新办证!#REF!,1,FALSE)</f>
        <v>#REF!</v>
      </c>
    </row>
    <row r="4" spans="1:2" ht="13.5">
      <c r="A4" t="s">
        <v>148</v>
      </c>
      <c r="B4" t="e">
        <f>VLOOKUP(A4,新办证!#REF!,1,FALSE)</f>
        <v>#REF!</v>
      </c>
    </row>
    <row r="5" spans="1:2" ht="13.5">
      <c r="A5" t="s">
        <v>149</v>
      </c>
      <c r="B5" t="e">
        <f>VLOOKUP(A5,新办证!#REF!,1,FALSE)</f>
        <v>#REF!</v>
      </c>
    </row>
    <row r="6" spans="1:2" ht="13.5">
      <c r="A6" t="s">
        <v>150</v>
      </c>
      <c r="B6" t="e">
        <f>VLOOKUP(A6,新办证!#REF!,1,FALSE)</f>
        <v>#REF!</v>
      </c>
    </row>
    <row r="7" spans="1:2" ht="13.5">
      <c r="A7" t="s">
        <v>151</v>
      </c>
      <c r="B7" t="e">
        <f>VLOOKUP(A7,新办证!#REF!,1,FALSE)</f>
        <v>#REF!</v>
      </c>
    </row>
    <row r="8" spans="1:2" ht="13.5">
      <c r="A8" t="s">
        <v>152</v>
      </c>
      <c r="B8" t="e">
        <f>VLOOKUP(A8,新办证!#REF!,1,FALSE)</f>
        <v>#REF!</v>
      </c>
    </row>
    <row r="9" spans="1:2" ht="13.5">
      <c r="A9" t="s">
        <v>153</v>
      </c>
      <c r="B9" t="e">
        <f>VLOOKUP(A9,新办证!#REF!,1,FALSE)</f>
        <v>#REF!</v>
      </c>
    </row>
    <row r="10" spans="1:2" ht="13.5">
      <c r="A10" t="s">
        <v>154</v>
      </c>
      <c r="B10" t="e">
        <f>VLOOKUP(A10,新办证!#REF!,1,FALSE)</f>
        <v>#REF!</v>
      </c>
    </row>
    <row r="11" spans="1:2" ht="13.5">
      <c r="A11" t="s">
        <v>155</v>
      </c>
      <c r="B11" t="e">
        <f>VLOOKUP(A11,新办证!#REF!,1,FALSE)</f>
        <v>#REF!</v>
      </c>
    </row>
    <row r="12" spans="1:2" ht="13.5">
      <c r="A12" t="s">
        <v>156</v>
      </c>
      <c r="B12" t="e">
        <f>VLOOKUP(A12,新办证!#REF!,1,FALSE)</f>
        <v>#REF!</v>
      </c>
    </row>
    <row r="13" spans="1:2" ht="13.5">
      <c r="A13" t="s">
        <v>157</v>
      </c>
      <c r="B13" t="e">
        <f>VLOOKUP(A13,新办证!#REF!,1,FALSE)</f>
        <v>#REF!</v>
      </c>
    </row>
    <row r="14" spans="1:2" ht="13.5">
      <c r="A14" s="2" t="s">
        <v>158</v>
      </c>
      <c r="B14" t="e">
        <f>VLOOKUP(A14,新办证!#REF!,1,FALSE)</f>
        <v>#REF!</v>
      </c>
    </row>
    <row r="15" spans="1:2" ht="13.5">
      <c r="A15" t="s">
        <v>159</v>
      </c>
      <c r="B15" t="e">
        <f>VLOOKUP(A15,新办证!#REF!,1,FALSE)</f>
        <v>#REF!</v>
      </c>
    </row>
    <row r="16" spans="1:2" ht="13.5">
      <c r="A16" t="s">
        <v>160</v>
      </c>
      <c r="B16" t="e">
        <f>VLOOKUP(A16,新办证!#REF!,1,FALSE)</f>
        <v>#REF!</v>
      </c>
    </row>
    <row r="17" spans="1:2" ht="13.5">
      <c r="A17" t="s">
        <v>161</v>
      </c>
      <c r="B17" t="e">
        <f>VLOOKUP(A17,新办证!#REF!,1,FALSE)</f>
        <v>#REF!</v>
      </c>
    </row>
    <row r="18" spans="1:2" ht="13.5">
      <c r="A18" t="s">
        <v>162</v>
      </c>
      <c r="B18" t="e">
        <f>VLOOKUP(A18,新办证!#REF!,1,FALSE)</f>
        <v>#REF!</v>
      </c>
    </row>
    <row r="19" spans="1:2" ht="13.5">
      <c r="A19" t="s">
        <v>163</v>
      </c>
      <c r="B19" t="e">
        <f>VLOOKUP(A19,新办证!#REF!,1,FALSE)</f>
        <v>#REF!</v>
      </c>
    </row>
    <row r="20" spans="1:2" ht="13.5">
      <c r="A20" t="s">
        <v>164</v>
      </c>
      <c r="B20" t="e">
        <f>VLOOKUP(A20,新办证!#REF!,1,FALSE)</f>
        <v>#REF!</v>
      </c>
    </row>
    <row r="21" spans="1:2" ht="13.5">
      <c r="A21" t="s">
        <v>165</v>
      </c>
      <c r="B21" t="e">
        <f>VLOOKUP(A21,新办证!#REF!,1,FALSE)</f>
        <v>#REF!</v>
      </c>
    </row>
    <row r="22" spans="1:2" ht="13.5">
      <c r="A22" t="s">
        <v>166</v>
      </c>
      <c r="B22" t="e">
        <f>VLOOKUP(A22,新办证!#REF!,1,FALSE)</f>
        <v>#REF!</v>
      </c>
    </row>
    <row r="23" spans="1:2" ht="13.5">
      <c r="A23" t="s">
        <v>167</v>
      </c>
      <c r="B23" t="e">
        <f>VLOOKUP(A23,新办证!#REF!,1,FALSE)</f>
        <v>#REF!</v>
      </c>
    </row>
    <row r="24" spans="1:2" ht="13.5">
      <c r="A24" t="s">
        <v>168</v>
      </c>
      <c r="B24" t="e">
        <f>VLOOKUP(A24,新办证!#REF!,1,FALSE)</f>
        <v>#REF!</v>
      </c>
    </row>
    <row r="25" spans="1:2" ht="13.5">
      <c r="A25" t="s">
        <v>169</v>
      </c>
      <c r="B25" t="e">
        <f>VLOOKUP(A25,新办证!#REF!,1,FALSE)</f>
        <v>#REF!</v>
      </c>
    </row>
    <row r="26" spans="1:2" ht="13.5">
      <c r="A26" t="s">
        <v>170</v>
      </c>
      <c r="B26" t="e">
        <f>VLOOKUP(A26,新办证!#REF!,1,FALSE)</f>
        <v>#REF!</v>
      </c>
    </row>
    <row r="27" spans="1:2" ht="13.5">
      <c r="A27" t="s">
        <v>171</v>
      </c>
      <c r="B27" t="e">
        <f>VLOOKUP(A27,新办证!#REF!,1,FALSE)</f>
        <v>#REF!</v>
      </c>
    </row>
    <row r="28" spans="1:2" ht="13.5">
      <c r="A28" s="3" t="s">
        <v>172</v>
      </c>
      <c r="B28" t="e">
        <f>VLOOKUP(A28,新办证!#REF!,1,FALSE)</f>
        <v>#REF!</v>
      </c>
    </row>
    <row r="29" spans="1:2" ht="13.5">
      <c r="A29" t="s">
        <v>173</v>
      </c>
      <c r="B29" t="e">
        <f>VLOOKUP(A29,新办证!#REF!,1,FALSE)</f>
        <v>#REF!</v>
      </c>
    </row>
    <row r="30" spans="1:2" ht="13.5">
      <c r="A30" t="s">
        <v>174</v>
      </c>
      <c r="B30" t="e">
        <f>VLOOKUP(A30,新办证!#REF!,1,FALSE)</f>
        <v>#REF!</v>
      </c>
    </row>
    <row r="31" spans="1:2" ht="13.5">
      <c r="A31" t="s">
        <v>175</v>
      </c>
      <c r="B31" t="e">
        <f>VLOOKUP(A31,新办证!#REF!,1,FALSE)</f>
        <v>#REF!</v>
      </c>
    </row>
    <row r="32" spans="1:2" ht="13.5">
      <c r="A32" t="s">
        <v>176</v>
      </c>
      <c r="B32" t="e">
        <f>VLOOKUP(A32,新办证!#REF!,1,FALSE)</f>
        <v>#REF!</v>
      </c>
    </row>
    <row r="33" spans="1:2" ht="13.5">
      <c r="A33" t="s">
        <v>177</v>
      </c>
      <c r="B33" t="e">
        <f>VLOOKUP(A33,新办证!#REF!,1,FALSE)</f>
        <v>#REF!</v>
      </c>
    </row>
    <row r="34" spans="1:2" ht="13.5">
      <c r="A34" t="s">
        <v>178</v>
      </c>
      <c r="B34" t="e">
        <f>VLOOKUP(A34,新办证!#REF!,1,FALSE)</f>
        <v>#REF!</v>
      </c>
    </row>
    <row r="35" spans="1:2" ht="13.5">
      <c r="A35" t="s">
        <v>179</v>
      </c>
      <c r="B35" t="e">
        <f>VLOOKUP(A35,新办证!#REF!,1,FALSE)</f>
        <v>#REF!</v>
      </c>
    </row>
    <row r="36" spans="1:2" ht="13.5">
      <c r="A36" t="s">
        <v>180</v>
      </c>
      <c r="B36" t="e">
        <f>VLOOKUP(A36,新办证!#REF!,1,FALSE)</f>
        <v>#REF!</v>
      </c>
    </row>
    <row r="37" spans="1:2" ht="13.5">
      <c r="A37" t="s">
        <v>181</v>
      </c>
      <c r="B37" t="e">
        <f>VLOOKUP(A37,新办证!#REF!,1,FALSE)</f>
        <v>#REF!</v>
      </c>
    </row>
    <row r="38" spans="1:2" ht="13.5">
      <c r="A38" t="s">
        <v>182</v>
      </c>
      <c r="B38" t="e">
        <f>VLOOKUP(A38,新办证!#REF!,1,FALSE)</f>
        <v>#REF!</v>
      </c>
    </row>
    <row r="39" spans="1:2" ht="13.5">
      <c r="A39" t="s">
        <v>183</v>
      </c>
      <c r="B39" t="e">
        <f>VLOOKUP(A39,新办证!#REF!,1,FALSE)</f>
        <v>#REF!</v>
      </c>
    </row>
    <row r="40" spans="1:2" ht="13.5">
      <c r="A40" t="s">
        <v>184</v>
      </c>
      <c r="B40" t="e">
        <f>VLOOKUP(A40,新办证!#REF!,1,FALSE)</f>
        <v>#REF!</v>
      </c>
    </row>
    <row r="41" spans="1:2" ht="13.5">
      <c r="A41" t="s">
        <v>185</v>
      </c>
      <c r="B41" t="e">
        <f>VLOOKUP(A41,新办证!#REF!,1,FALSE)</f>
        <v>#REF!</v>
      </c>
    </row>
    <row r="42" spans="1:2" ht="13.5">
      <c r="A42" t="s">
        <v>186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2021-03-26T08:52:58Z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