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<sst xmlns="http://schemas.openxmlformats.org/spreadsheetml/2006/main" count="293" uniqueCount="119">
  <si>
    <t>特种作业操作证新办证人员名册</t>
  </si>
  <si>
    <t>培训机构：达州市练能职业技能培训有限公司</t>
  </si>
  <si>
    <t>培训日期：2021年2月26日-3月17日</t>
  </si>
  <si>
    <t>打印日期： 2021-3-19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</si>
  <si>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</si>
  <si>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</si>
  <si>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</si>
  <si>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</si>
  <si>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</si>
  <si>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</si>
  <si>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</si>
  <si>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</si>
  <si>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</si>
  <si>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</si>
  <si>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</si>
  <si>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51122519800308041X</t>
  </si>
  <si>
    <t>李再华</t>
  </si>
  <si>
    <t>男</t>
  </si>
  <si>
    <t>初中</t>
  </si>
  <si>
    <t>个人</t>
  </si>
  <si>
    <t>电工作业</t>
  </si>
  <si>
    <t>高压电工</t>
  </si>
  <si>
    <t>94</t>
  </si>
  <si>
    <t>91</t>
  </si>
  <si>
    <t>511225197603100416</t>
  </si>
  <si>
    <t>胡宗友</t>
  </si>
  <si>
    <t>90</t>
  </si>
  <si>
    <t>500235199009113491</t>
  </si>
  <si>
    <t>罗会明</t>
  </si>
  <si>
    <t>96</t>
  </si>
  <si>
    <t>511623199309132976</t>
  </si>
  <si>
    <t>颜凡凯</t>
  </si>
  <si>
    <t>本科或同等学历</t>
  </si>
  <si>
    <t>95</t>
  </si>
  <si>
    <t>500239198709132715</t>
  </si>
  <si>
    <t>聂华</t>
  </si>
  <si>
    <t>513029196408152351</t>
  </si>
  <si>
    <t>熊龙</t>
  </si>
  <si>
    <t>专科或同等学历</t>
  </si>
  <si>
    <t>92</t>
  </si>
  <si>
    <t>510223197509058115</t>
  </si>
  <si>
    <t>杨春娃</t>
  </si>
  <si>
    <t>89</t>
  </si>
  <si>
    <t>152624198408196057</t>
  </si>
  <si>
    <t>张帅</t>
  </si>
  <si>
    <t>512226197011171058</t>
  </si>
  <si>
    <t>曾宗文</t>
  </si>
  <si>
    <t>510226196802044876</t>
  </si>
  <si>
    <t>邹仁冬</t>
  </si>
  <si>
    <t>512226197001051730</t>
  </si>
  <si>
    <t>殷哲万</t>
  </si>
  <si>
    <t>500236199303100452</t>
  </si>
  <si>
    <t>付广国</t>
  </si>
  <si>
    <t>511225197602186852</t>
  </si>
  <si>
    <t>李大海</t>
  </si>
  <si>
    <t>512226196405212452</t>
  </si>
  <si>
    <t>黎国安</t>
  </si>
  <si>
    <t>88</t>
  </si>
  <si>
    <t>500228200102072497</t>
  </si>
  <si>
    <t>贡连权</t>
  </si>
  <si>
    <t>500236199007170317</t>
  </si>
  <si>
    <t>姚昌辉</t>
  </si>
  <si>
    <t>513001199812040818</t>
  </si>
  <si>
    <t>林星辰</t>
  </si>
  <si>
    <t>512227196201220975</t>
  </si>
  <si>
    <t>曹成斌</t>
  </si>
  <si>
    <t>511621198807297178</t>
  </si>
  <si>
    <t>杨红林</t>
  </si>
  <si>
    <t>512226196606142518</t>
  </si>
  <si>
    <t>谭家茂</t>
  </si>
  <si>
    <t>86</t>
  </si>
  <si>
    <t>510212197812286111</t>
  </si>
  <si>
    <t>刘讴利</t>
  </si>
  <si>
    <t>87</t>
  </si>
  <si>
    <t>512227196610195731</t>
  </si>
  <si>
    <t>叶世威</t>
  </si>
  <si>
    <t>510225197408137335</t>
  </si>
  <si>
    <t>黄远钢</t>
  </si>
  <si>
    <t>513030196812276415</t>
  </si>
  <si>
    <t>陈晓合</t>
  </si>
  <si>
    <t>93</t>
  </si>
  <si>
    <t>500236198909144332</t>
  </si>
  <si>
    <t>谭杨根</t>
  </si>
  <si>
    <t>512221196511270814</t>
  </si>
  <si>
    <t>程家国</t>
  </si>
  <si>
    <t>85</t>
  </si>
  <si>
    <t>500236198802237539</t>
  </si>
  <si>
    <t>陈善兵</t>
  </si>
  <si>
    <t>51232619700728694X</t>
  </si>
  <si>
    <t>李德兰</t>
  </si>
  <si>
    <t>女</t>
  </si>
  <si>
    <t>97</t>
  </si>
  <si>
    <t>84</t>
  </si>
  <si>
    <t>备注：高压电工：28人。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</si>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</sst>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23</v>
      </c>
      <c r="K5" s="10"/>
      <c r="L5" s="18"/>
    </row>
    <row r="6" spans="1:12" ht="1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29</v>
      </c>
      <c r="J6" s="19" t="s">
        <v>26</v>
      </c>
      <c r="K6" s="10"/>
      <c r="L6" s="18"/>
    </row>
    <row r="7" spans="1:12" ht="15" customHeight="1">
      <c r="A7" s="10">
        <v>4</v>
      </c>
      <c r="B7" s="12" t="s">
        <v>30</v>
      </c>
      <c r="C7" s="12" t="s">
        <v>31</v>
      </c>
      <c r="D7" s="12" t="s">
        <v>17</v>
      </c>
      <c r="E7" s="12" t="s">
        <v>32</v>
      </c>
      <c r="F7" s="12" t="s">
        <v>19</v>
      </c>
      <c r="G7" s="12" t="s">
        <v>20</v>
      </c>
      <c r="H7" s="12" t="s">
        <v>21</v>
      </c>
      <c r="I7" s="19" t="s">
        <v>33</v>
      </c>
      <c r="J7" s="19" t="s">
        <v>26</v>
      </c>
      <c r="K7" s="10"/>
      <c r="L7" s="18"/>
    </row>
    <row r="8" spans="1:12" ht="15" customHeight="1">
      <c r="A8" s="10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22</v>
      </c>
      <c r="J8" s="19" t="s">
        <v>26</v>
      </c>
      <c r="K8" s="10"/>
      <c r="L8" s="18"/>
    </row>
    <row r="9" spans="1:12" ht="15" customHeight="1">
      <c r="A9" s="10">
        <v>6</v>
      </c>
      <c r="B9" s="12" t="s">
        <v>36</v>
      </c>
      <c r="C9" s="12" t="s">
        <v>37</v>
      </c>
      <c r="D9" s="12" t="s">
        <v>17</v>
      </c>
      <c r="E9" s="12" t="s">
        <v>38</v>
      </c>
      <c r="F9" s="12" t="s">
        <v>19</v>
      </c>
      <c r="G9" s="12" t="s">
        <v>20</v>
      </c>
      <c r="H9" s="12" t="s">
        <v>21</v>
      </c>
      <c r="I9" s="19" t="s">
        <v>39</v>
      </c>
      <c r="J9" s="19" t="s">
        <v>26</v>
      </c>
      <c r="K9" s="10"/>
      <c r="L9" s="18"/>
    </row>
    <row r="10" spans="1:12" ht="15" customHeight="1">
      <c r="A10" s="10">
        <v>7</v>
      </c>
      <c r="B10" s="12" t="s">
        <v>40</v>
      </c>
      <c r="C10" s="12" t="s">
        <v>41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33</v>
      </c>
      <c r="J10" s="19" t="s">
        <v>42</v>
      </c>
      <c r="K10" s="10"/>
      <c r="L10" s="18"/>
    </row>
    <row r="11" spans="1:12" ht="15" customHeight="1">
      <c r="A11" s="10">
        <v>8</v>
      </c>
      <c r="B11" s="12" t="s">
        <v>43</v>
      </c>
      <c r="C11" s="12" t="s">
        <v>44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33</v>
      </c>
      <c r="J11" s="19" t="s">
        <v>42</v>
      </c>
      <c r="K11" s="10"/>
      <c r="L11" s="18"/>
    </row>
    <row r="12" spans="1:12" ht="15" customHeight="1">
      <c r="A12" s="10">
        <v>9</v>
      </c>
      <c r="B12" s="12" t="s">
        <v>45</v>
      </c>
      <c r="C12" s="12" t="s">
        <v>46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22</v>
      </c>
      <c r="J12" s="19" t="s">
        <v>42</v>
      </c>
      <c r="K12" s="10"/>
      <c r="L12" s="18"/>
    </row>
    <row r="13" spans="1:12" ht="15" customHeight="1">
      <c r="A13" s="10">
        <v>10</v>
      </c>
      <c r="B13" s="12" t="s">
        <v>47</v>
      </c>
      <c r="C13" s="12" t="s">
        <v>48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39</v>
      </c>
      <c r="J13" s="19" t="s">
        <v>42</v>
      </c>
      <c r="K13" s="10"/>
      <c r="L13" s="18"/>
    </row>
    <row r="14" spans="1:12" ht="15" customHeight="1">
      <c r="A14" s="10">
        <v>11</v>
      </c>
      <c r="B14" s="12" t="s">
        <v>49</v>
      </c>
      <c r="C14" s="12" t="s">
        <v>50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26</v>
      </c>
      <c r="J14" s="19" t="s">
        <v>42</v>
      </c>
      <c r="K14" s="10"/>
      <c r="L14" s="18"/>
    </row>
    <row r="15" spans="1:12" ht="15" customHeight="1">
      <c r="A15" s="10">
        <v>12</v>
      </c>
      <c r="B15" s="12" t="s">
        <v>51</v>
      </c>
      <c r="C15" s="12" t="s">
        <v>52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26</v>
      </c>
      <c r="J15" s="19" t="s">
        <v>42</v>
      </c>
      <c r="K15" s="10"/>
      <c r="L15" s="18"/>
    </row>
    <row r="16" spans="1:12" ht="15" customHeight="1">
      <c r="A16" s="10">
        <v>13</v>
      </c>
      <c r="B16" s="12" t="s">
        <v>53</v>
      </c>
      <c r="C16" s="12" t="s">
        <v>54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42</v>
      </c>
      <c r="J16" s="19" t="s">
        <v>42</v>
      </c>
      <c r="K16" s="10"/>
      <c r="L16" s="18"/>
    </row>
    <row r="17" spans="1:12" ht="15" customHeight="1">
      <c r="A17" s="10">
        <v>14</v>
      </c>
      <c r="B17" s="12" t="s">
        <v>55</v>
      </c>
      <c r="C17" s="12" t="s">
        <v>56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57</v>
      </c>
      <c r="J17" s="19" t="s">
        <v>42</v>
      </c>
      <c r="K17" s="10"/>
      <c r="L17" s="18"/>
    </row>
    <row r="18" spans="1:12" ht="15" customHeight="1">
      <c r="A18" s="10">
        <v>15</v>
      </c>
      <c r="B18" s="12" t="s">
        <v>58</v>
      </c>
      <c r="C18" s="12" t="s">
        <v>59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22</v>
      </c>
      <c r="J18" s="19" t="s">
        <v>57</v>
      </c>
      <c r="K18" s="10"/>
      <c r="L18" s="18"/>
    </row>
    <row r="19" spans="1:12" ht="15" customHeight="1">
      <c r="A19" s="10">
        <v>16</v>
      </c>
      <c r="B19" s="12" t="s">
        <v>60</v>
      </c>
      <c r="C19" s="12" t="s">
        <v>61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23</v>
      </c>
      <c r="J19" s="19" t="s">
        <v>57</v>
      </c>
      <c r="K19" s="10"/>
      <c r="L19" s="18"/>
    </row>
    <row r="20" spans="1:12" ht="15" customHeight="1">
      <c r="A20" s="10">
        <v>17</v>
      </c>
      <c r="B20" s="12" t="s">
        <v>62</v>
      </c>
      <c r="C20" s="12" t="s">
        <v>63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9" t="s">
        <v>26</v>
      </c>
      <c r="J20" s="19" t="s">
        <v>57</v>
      </c>
      <c r="K20" s="10"/>
      <c r="L20" s="18"/>
    </row>
    <row r="21" spans="1:12" ht="15" customHeight="1">
      <c r="A21" s="10">
        <v>18</v>
      </c>
      <c r="B21" s="12" t="s">
        <v>64</v>
      </c>
      <c r="C21" s="12" t="s">
        <v>65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9" t="s">
        <v>42</v>
      </c>
      <c r="J21" s="19" t="s">
        <v>57</v>
      </c>
      <c r="K21" s="10"/>
      <c r="L21" s="18"/>
    </row>
    <row r="22" spans="1:12" ht="15" customHeight="1">
      <c r="A22" s="10">
        <v>19</v>
      </c>
      <c r="B22" s="12" t="s">
        <v>66</v>
      </c>
      <c r="C22" s="12" t="s">
        <v>67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42</v>
      </c>
      <c r="J22" s="19" t="s">
        <v>57</v>
      </c>
      <c r="K22" s="10"/>
      <c r="L22" s="18"/>
    </row>
    <row r="23" spans="1:12" ht="15" customHeight="1">
      <c r="A23" s="10">
        <v>20</v>
      </c>
      <c r="B23" s="12" t="s">
        <v>68</v>
      </c>
      <c r="C23" s="12" t="s">
        <v>69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70</v>
      </c>
      <c r="J23" s="19" t="s">
        <v>57</v>
      </c>
      <c r="K23" s="10"/>
      <c r="L23" s="18"/>
    </row>
    <row r="24" spans="1:12" ht="15" customHeight="1">
      <c r="A24" s="10">
        <v>21</v>
      </c>
      <c r="B24" s="12" t="s">
        <v>71</v>
      </c>
      <c r="C24" s="12" t="s">
        <v>72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9" t="s">
        <v>22</v>
      </c>
      <c r="J24" s="19" t="s">
        <v>73</v>
      </c>
      <c r="K24" s="10"/>
      <c r="L24" s="18"/>
    </row>
    <row r="25" spans="1:12" ht="15" customHeight="1">
      <c r="A25" s="10">
        <v>22</v>
      </c>
      <c r="B25" s="12" t="s">
        <v>74</v>
      </c>
      <c r="C25" s="12" t="s">
        <v>75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9" t="s">
        <v>26</v>
      </c>
      <c r="J25" s="19" t="s">
        <v>73</v>
      </c>
      <c r="K25" s="10"/>
      <c r="L25" s="18"/>
    </row>
    <row r="26" spans="1:12" ht="15" customHeight="1">
      <c r="A26" s="10">
        <v>23</v>
      </c>
      <c r="B26" s="12" t="s">
        <v>76</v>
      </c>
      <c r="C26" s="12" t="s">
        <v>77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9" t="s">
        <v>42</v>
      </c>
      <c r="J26" s="19" t="s">
        <v>73</v>
      </c>
      <c r="K26" s="10"/>
      <c r="L26" s="18"/>
    </row>
    <row r="27" spans="1:12" ht="15" customHeight="1">
      <c r="A27" s="10">
        <v>24</v>
      </c>
      <c r="B27" s="12" t="s">
        <v>78</v>
      </c>
      <c r="C27" s="12" t="s">
        <v>79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9" t="s">
        <v>80</v>
      </c>
      <c r="J27" s="19" t="s">
        <v>70</v>
      </c>
      <c r="K27" s="10"/>
      <c r="L27" s="18"/>
    </row>
    <row r="28" spans="1:12" ht="15" customHeight="1">
      <c r="A28" s="10">
        <v>25</v>
      </c>
      <c r="B28" s="12" t="s">
        <v>81</v>
      </c>
      <c r="C28" s="12" t="s">
        <v>82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9" t="s">
        <v>42</v>
      </c>
      <c r="J28" s="19" t="s">
        <v>70</v>
      </c>
      <c r="K28" s="10"/>
      <c r="L28" s="18"/>
    </row>
    <row r="29" spans="1:12" ht="15" customHeight="1">
      <c r="A29" s="10">
        <v>26</v>
      </c>
      <c r="B29" s="12" t="s">
        <v>83</v>
      </c>
      <c r="C29" s="12" t="s">
        <v>84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9" t="s">
        <v>29</v>
      </c>
      <c r="J29" s="19" t="s">
        <v>85</v>
      </c>
      <c r="K29" s="10"/>
      <c r="L29" s="18"/>
    </row>
    <row r="30" spans="1:12" ht="15" customHeight="1">
      <c r="A30" s="10">
        <v>27</v>
      </c>
      <c r="B30" s="12" t="s">
        <v>86</v>
      </c>
      <c r="C30" s="12" t="s">
        <v>87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9" t="s">
        <v>26</v>
      </c>
      <c r="J30" s="19" t="s">
        <v>85</v>
      </c>
      <c r="K30" s="10"/>
      <c r="L30" s="18"/>
    </row>
    <row r="31" spans="1:12" ht="15" customHeight="1">
      <c r="A31" s="10">
        <v>28</v>
      </c>
      <c r="B31" s="12" t="s">
        <v>88</v>
      </c>
      <c r="C31" s="12" t="s">
        <v>89</v>
      </c>
      <c r="D31" s="12" t="s">
        <v>90</v>
      </c>
      <c r="E31" s="12" t="s">
        <v>18</v>
      </c>
      <c r="F31" s="12" t="s">
        <v>19</v>
      </c>
      <c r="G31" s="12" t="s">
        <v>20</v>
      </c>
      <c r="H31" s="12" t="s">
        <v>21</v>
      </c>
      <c r="I31" s="19" t="s">
        <v>91</v>
      </c>
      <c r="J31" s="19" t="s">
        <v>92</v>
      </c>
      <c r="K31" s="10"/>
      <c r="L31" s="18"/>
    </row>
    <row r="32" spans="1:20" s="4" customFormat="1" ht="19.5" customHeight="1">
      <c r="A32" s="13" t="s">
        <v>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0"/>
      <c r="M32" s="20"/>
      <c r="N32" s="20"/>
      <c r="O32" s="20"/>
      <c r="P32" s="20"/>
      <c r="Q32" s="20"/>
      <c r="R32" s="20"/>
      <c r="S32" s="20"/>
      <c r="T32" s="20"/>
    </row>
    <row r="33" spans="1:11" ht="17.25" customHeight="1">
      <c r="A33" s="14"/>
      <c r="B33" s="15" t="s">
        <v>94</v>
      </c>
      <c r="C33" s="16"/>
      <c r="D33" s="14"/>
      <c r="E33" s="14"/>
      <c r="F33" s="14" t="s">
        <v>95</v>
      </c>
      <c r="G33" s="14"/>
      <c r="H33" s="14" t="s">
        <v>96</v>
      </c>
      <c r="I33" s="14"/>
      <c r="J33" s="14"/>
      <c r="K33" s="14"/>
    </row>
    <row r="34" spans="1:11" s="5" customFormat="1" ht="13.5">
      <c r="A34" s="4"/>
      <c r="B34" s="4"/>
      <c r="C34" s="17"/>
      <c r="D34" s="4"/>
      <c r="E34" s="4"/>
      <c r="F34" s="4"/>
      <c r="G34" s="4"/>
      <c r="H34" s="4"/>
      <c r="I34" s="4"/>
      <c r="J34" s="4"/>
      <c r="K34" s="4"/>
    </row>
  </sheetData>
  <sheetProtection/>
  <mergeCells count="4">
    <mergeCell ref="A1:K1"/>
    <mergeCell ref="H2:K2"/>
    <mergeCell ref="A32:K32"/>
    <mergeCell ref="H33:I3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97</v>
      </c>
      <c r="B2" t="e">
        <f>VLOOKUP(A2,高压!#REF!,1,FALSE)</f>
        <v>#REF!</v>
      </c>
    </row>
    <row r="3" spans="1:2" ht="13.5">
      <c r="A3" t="s">
        <v>98</v>
      </c>
      <c r="B3" t="e">
        <f>VLOOKUP(A3,高压!#REF!,1,FALSE)</f>
        <v>#REF!</v>
      </c>
    </row>
    <row r="4" spans="1:2" ht="13.5">
      <c r="A4" t="s">
        <v>99</v>
      </c>
      <c r="B4" t="e">
        <f>VLOOKUP(A4,高压!#REF!,1,FALSE)</f>
        <v>#REF!</v>
      </c>
    </row>
    <row r="5" spans="1:2" ht="13.5">
      <c r="A5" s="2" t="s">
        <v>100</v>
      </c>
      <c r="B5" t="e">
        <f>VLOOKUP(A5,高压!#REF!,1,FALSE)</f>
        <v>#REF!</v>
      </c>
    </row>
    <row r="6" spans="1:2" ht="13.5">
      <c r="A6" s="3" t="s">
        <v>101</v>
      </c>
      <c r="B6" t="e">
        <f>VLOOKUP(A6,高压!#REF!,1,FALSE)</f>
        <v>#REF!</v>
      </c>
    </row>
    <row r="7" spans="1:2" ht="13.5">
      <c r="A7" s="3" t="s">
        <v>102</v>
      </c>
      <c r="B7" t="e">
        <f>VLOOKUP(A7,高压!#REF!,1,FALSE)</f>
        <v>#REF!</v>
      </c>
    </row>
    <row r="8" spans="1:2" ht="13.5">
      <c r="A8" s="3" t="s">
        <v>103</v>
      </c>
      <c r="B8" t="e">
        <f>VLOOKUP(A8,高压!#REF!,1,FALSE)</f>
        <v>#REF!</v>
      </c>
    </row>
    <row r="9" spans="1:2" ht="13.5">
      <c r="A9" s="2" t="s">
        <v>104</v>
      </c>
      <c r="B9" t="e">
        <f>VLOOKUP(A9,高压!#REF!,1,FALSE)</f>
        <v>#REF!</v>
      </c>
    </row>
    <row r="10" spans="1:2" ht="13.5">
      <c r="A10" s="3" t="s">
        <v>105</v>
      </c>
      <c r="B10" t="e">
        <f>VLOOKUP(A10,高压!#REF!,1,FALSE)</f>
        <v>#REF!</v>
      </c>
    </row>
    <row r="11" spans="1:2" ht="13.5">
      <c r="A11" s="3" t="s">
        <v>106</v>
      </c>
      <c r="B11" t="e">
        <f>VLOOKUP(A11,高压!#REF!,1,FALSE)</f>
        <v>#REF!</v>
      </c>
    </row>
    <row r="12" spans="1:2" ht="13.5">
      <c r="A12" t="s">
        <v>107</v>
      </c>
      <c r="B12" t="e">
        <f>VLOOKUP(A12,高压!#REF!,1,FALSE)</f>
        <v>#REF!</v>
      </c>
    </row>
    <row r="13" spans="1:2" ht="13.5">
      <c r="A13" t="s">
        <v>108</v>
      </c>
      <c r="B13" t="e">
        <f>VLOOKUP(A13,高压!#REF!,1,FALSE)</f>
        <v>#REF!</v>
      </c>
    </row>
    <row r="14" spans="1:2" ht="13.5">
      <c r="A14" t="s">
        <v>109</v>
      </c>
      <c r="B14" t="e">
        <f>VLOOKUP(A14,高压!#REF!,1,FALSE)</f>
        <v>#REF!</v>
      </c>
    </row>
    <row r="15" spans="1:2" ht="13.5">
      <c r="A15" t="s">
        <v>110</v>
      </c>
      <c r="B15" t="e">
        <f>VLOOKUP(A15,高压!#REF!,1,FALSE)</f>
        <v>#REF!</v>
      </c>
    </row>
    <row r="16" spans="1:2" ht="13.5">
      <c r="A16" t="s">
        <v>111</v>
      </c>
      <c r="B16" t="e">
        <f>VLOOKUP(A16,高压!#REF!,1,FALSE)</f>
        <v>#REF!</v>
      </c>
    </row>
    <row r="17" spans="1:2" ht="13.5">
      <c r="A17" t="s">
        <v>112</v>
      </c>
      <c r="B17" t="e">
        <f>VLOOKUP(A17,高压!#REF!,1,FALSE)</f>
        <v>#REF!</v>
      </c>
    </row>
    <row r="18" spans="1:2" ht="13.5">
      <c r="A18" t="s">
        <v>113</v>
      </c>
      <c r="B18" t="e">
        <f>VLOOKUP(A18,高压!#REF!,1,FALSE)</f>
        <v>#REF!</v>
      </c>
    </row>
    <row r="19" spans="1:2" ht="13.5">
      <c r="A19" t="s">
        <v>114</v>
      </c>
      <c r="B19" t="e">
        <f>VLOOKUP(A19,高压!#REF!,1,FALSE)</f>
        <v>#REF!</v>
      </c>
    </row>
    <row r="20" spans="1:2" ht="13.5">
      <c r="A20" t="s">
        <v>115</v>
      </c>
      <c r="B20" t="e">
        <f>VLOOKUP(A20,高压!#REF!,1,FALSE)</f>
        <v>#REF!</v>
      </c>
    </row>
    <row r="21" spans="1:2" ht="13.5">
      <c r="A21" t="s">
        <v>116</v>
      </c>
      <c r="B21" t="e">
        <f>VLOOKUP(A21,高压!#REF!,1,FALSE)</f>
        <v>#REF!</v>
      </c>
    </row>
    <row r="22" spans="1:2" ht="13.5">
      <c r="A22" t="s">
        <v>117</v>
      </c>
      <c r="B22" t="e">
        <f>VLOOKUP(A22,高压!#REF!,1,FALSE)</f>
        <v>#REF!</v>
      </c>
    </row>
    <row r="23" spans="1:2" ht="13.5">
      <c r="A23" t="s">
        <v>118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2021-03-19T04:58:44Z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