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<sst xmlns="http://schemas.openxmlformats.org/spreadsheetml/2006/main" count="266" uniqueCount="120">
  <si>
    <t>特种作业操作证新办证人员名册</t>
  </si>
  <si>
    <t>培训机构：达州市练能职业技能培训有限公司</t>
  </si>
  <si>
    <t>培训日期：2021年3月4日-3月24日</t>
  </si>
  <si>
    <t>打印日期： 2021-3-29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</si>
  <si>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</si>
  <si>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</si>
  <si>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</si>
  <si>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</si>
  <si>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</si>
  <si>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</si>
  <si>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</si>
  <si>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</si>
  <si>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</si>
  <si>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</si>
  <si>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</si>
  <si>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510228196707161217</t>
  </si>
  <si>
    <t>汪忠龙</t>
  </si>
  <si>
    <t>男</t>
  </si>
  <si>
    <t>初中</t>
  </si>
  <si>
    <t>个人</t>
  </si>
  <si>
    <t>金属焊接与热切割作业</t>
  </si>
  <si>
    <t>普通焊工</t>
  </si>
  <si>
    <t>94</t>
  </si>
  <si>
    <t>85.4</t>
  </si>
  <si>
    <t>500235199401054131</t>
  </si>
  <si>
    <t>陈平川</t>
  </si>
  <si>
    <t>93</t>
  </si>
  <si>
    <t>85.6</t>
  </si>
  <si>
    <t>512323197407093814</t>
  </si>
  <si>
    <t>耿品胜</t>
  </si>
  <si>
    <t>92</t>
  </si>
  <si>
    <t>86.2</t>
  </si>
  <si>
    <t>510224197302105494</t>
  </si>
  <si>
    <t>张良</t>
  </si>
  <si>
    <t>90</t>
  </si>
  <si>
    <t>87</t>
  </si>
  <si>
    <t>510226197103252494</t>
  </si>
  <si>
    <t>袁秀斌</t>
  </si>
  <si>
    <t>89</t>
  </si>
  <si>
    <t>83.6</t>
  </si>
  <si>
    <t>510921197307295871</t>
  </si>
  <si>
    <t>杜小春</t>
  </si>
  <si>
    <t>510222197511154716</t>
  </si>
  <si>
    <t>何茂</t>
  </si>
  <si>
    <t>86.6</t>
  </si>
  <si>
    <t>500236198508157036</t>
  </si>
  <si>
    <t>吴海林</t>
  </si>
  <si>
    <t>85</t>
  </si>
  <si>
    <t>51022219700722501X</t>
  </si>
  <si>
    <t>李显全</t>
  </si>
  <si>
    <t>84</t>
  </si>
  <si>
    <t>85.2</t>
  </si>
  <si>
    <t>350784198905090015</t>
  </si>
  <si>
    <t>黄诗尧</t>
  </si>
  <si>
    <t>95</t>
  </si>
  <si>
    <t>51028219781015793X</t>
  </si>
  <si>
    <t>王中林</t>
  </si>
  <si>
    <t>86.8</t>
  </si>
  <si>
    <t>510322197407033952</t>
  </si>
  <si>
    <t>王永华</t>
  </si>
  <si>
    <t>510231197710082336</t>
  </si>
  <si>
    <t>郑碎金</t>
  </si>
  <si>
    <t>86.4</t>
  </si>
  <si>
    <t>620523197510100378</t>
  </si>
  <si>
    <t>牛敬国</t>
  </si>
  <si>
    <t>86</t>
  </si>
  <si>
    <t>510214196611260837</t>
  </si>
  <si>
    <t>毕金凯</t>
  </si>
  <si>
    <t>89.2</t>
  </si>
  <si>
    <t>510224197406125377</t>
  </si>
  <si>
    <t>左其友</t>
  </si>
  <si>
    <t>620523197603080396</t>
  </si>
  <si>
    <t>牛换民</t>
  </si>
  <si>
    <t>91</t>
  </si>
  <si>
    <t>500107198905198950</t>
  </si>
  <si>
    <t>曹成</t>
  </si>
  <si>
    <t>84.4</t>
  </si>
  <si>
    <t>511023197901263690</t>
  </si>
  <si>
    <t>杨秀兵</t>
  </si>
  <si>
    <t>510222197604187437</t>
  </si>
  <si>
    <t>罗建兵</t>
  </si>
  <si>
    <t>500222198701204932</t>
  </si>
  <si>
    <t>牟永建</t>
  </si>
  <si>
    <t>88</t>
  </si>
  <si>
    <t>522122198207265633</t>
  </si>
  <si>
    <t>王廷均</t>
  </si>
  <si>
    <t>500102199107043113</t>
  </si>
  <si>
    <t>吴磊</t>
  </si>
  <si>
    <t>80</t>
  </si>
  <si>
    <t>500223199309028277</t>
  </si>
  <si>
    <t>刘春</t>
  </si>
  <si>
    <t>专科或同等学历</t>
  </si>
  <si>
    <t>522132197311207917</t>
  </si>
  <si>
    <t>王发林</t>
  </si>
  <si>
    <t>备注：普通焊工：25人。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</si>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</sst>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10" fillId="8" borderId="0" applyNumberFormat="0" applyBorder="0" applyAlignment="0" applyProtection="0"/>
    <xf numFmtId="0" fontId="5" fillId="0" borderId="5" applyNumberFormat="0" applyFill="0" applyAlignment="0" applyProtection="0"/>
    <xf numFmtId="0" fontId="10" fillId="9" borderId="0" applyNumberFormat="0" applyBorder="0" applyAlignment="0" applyProtection="0"/>
    <xf numFmtId="0" fontId="12" fillId="10" borderId="6" applyNumberFormat="0" applyAlignment="0" applyProtection="0"/>
    <xf numFmtId="0" fontId="14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22" fillId="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workbookViewId="0" topLeftCell="A1">
      <selection activeCell="A29" sqref="A29:K29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8.375" style="6" customWidth="1"/>
    <col min="7" max="7" width="18.50390625" style="6" customWidth="1"/>
    <col min="8" max="8" width="9.375" style="6" customWidth="1"/>
    <col min="9" max="10" width="4.8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3.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9" t="s">
        <v>22</v>
      </c>
      <c r="J4" s="19" t="s">
        <v>23</v>
      </c>
      <c r="K4" s="10"/>
      <c r="L4" s="18"/>
    </row>
    <row r="5" spans="1:12" ht="13.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9" t="s">
        <v>26</v>
      </c>
      <c r="J5" s="19" t="s">
        <v>27</v>
      </c>
      <c r="K5" s="10"/>
      <c r="L5" s="18"/>
    </row>
    <row r="6" spans="1:12" ht="13.5" customHeight="1">
      <c r="A6" s="10">
        <v>3</v>
      </c>
      <c r="B6" s="12" t="s">
        <v>28</v>
      </c>
      <c r="C6" s="12" t="s">
        <v>29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9" t="s">
        <v>30</v>
      </c>
      <c r="J6" s="19" t="s">
        <v>31</v>
      </c>
      <c r="K6" s="10"/>
      <c r="L6" s="18"/>
    </row>
    <row r="7" spans="1:12" ht="13.5" customHeight="1">
      <c r="A7" s="10">
        <v>4</v>
      </c>
      <c r="B7" s="12" t="s">
        <v>32</v>
      </c>
      <c r="C7" s="12" t="s">
        <v>33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9" t="s">
        <v>34</v>
      </c>
      <c r="J7" s="19" t="s">
        <v>35</v>
      </c>
      <c r="K7" s="10"/>
      <c r="L7" s="18"/>
    </row>
    <row r="8" spans="1:12" ht="13.5" customHeight="1">
      <c r="A8" s="10">
        <v>5</v>
      </c>
      <c r="B8" s="12" t="s">
        <v>36</v>
      </c>
      <c r="C8" s="12" t="s">
        <v>37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9" t="s">
        <v>38</v>
      </c>
      <c r="J8" s="19" t="s">
        <v>39</v>
      </c>
      <c r="K8" s="10"/>
      <c r="L8" s="18"/>
    </row>
    <row r="9" spans="1:12" ht="13.5" customHeight="1">
      <c r="A9" s="10">
        <v>6</v>
      </c>
      <c r="B9" s="12" t="s">
        <v>40</v>
      </c>
      <c r="C9" s="12" t="s">
        <v>41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21</v>
      </c>
      <c r="I9" s="12" t="s">
        <v>35</v>
      </c>
      <c r="J9" s="12" t="s">
        <v>31</v>
      </c>
      <c r="K9" s="10"/>
      <c r="L9" s="18"/>
    </row>
    <row r="10" spans="1:12" ht="13.5" customHeight="1">
      <c r="A10" s="10">
        <v>7</v>
      </c>
      <c r="B10" s="12" t="s">
        <v>42</v>
      </c>
      <c r="C10" s="12" t="s">
        <v>43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9" t="s">
        <v>35</v>
      </c>
      <c r="J10" s="19" t="s">
        <v>44</v>
      </c>
      <c r="K10" s="10"/>
      <c r="L10" s="18"/>
    </row>
    <row r="11" spans="1:12" ht="13.5" customHeight="1">
      <c r="A11" s="10">
        <v>8</v>
      </c>
      <c r="B11" s="12" t="s">
        <v>45</v>
      </c>
      <c r="C11" s="12" t="s">
        <v>46</v>
      </c>
      <c r="D11" s="12" t="s">
        <v>17</v>
      </c>
      <c r="E11" s="12" t="s">
        <v>18</v>
      </c>
      <c r="F11" s="12" t="s">
        <v>19</v>
      </c>
      <c r="G11" s="12" t="s">
        <v>20</v>
      </c>
      <c r="H11" s="12" t="s">
        <v>21</v>
      </c>
      <c r="I11" s="19" t="s">
        <v>47</v>
      </c>
      <c r="J11" s="19" t="s">
        <v>47</v>
      </c>
      <c r="K11" s="10"/>
      <c r="L11" s="18"/>
    </row>
    <row r="12" spans="1:12" ht="13.5" customHeight="1">
      <c r="A12" s="10">
        <v>9</v>
      </c>
      <c r="B12" s="12" t="s">
        <v>48</v>
      </c>
      <c r="C12" s="12" t="s">
        <v>49</v>
      </c>
      <c r="D12" s="12" t="s">
        <v>17</v>
      </c>
      <c r="E12" s="12" t="s">
        <v>18</v>
      </c>
      <c r="F12" s="12" t="s">
        <v>19</v>
      </c>
      <c r="G12" s="12" t="s">
        <v>20</v>
      </c>
      <c r="H12" s="12" t="s">
        <v>21</v>
      </c>
      <c r="I12" s="19" t="s">
        <v>50</v>
      </c>
      <c r="J12" s="19" t="s">
        <v>51</v>
      </c>
      <c r="K12" s="10"/>
      <c r="L12" s="18"/>
    </row>
    <row r="13" spans="1:12" ht="13.5" customHeight="1">
      <c r="A13" s="10">
        <v>10</v>
      </c>
      <c r="B13" s="12" t="s">
        <v>52</v>
      </c>
      <c r="C13" s="12" t="s">
        <v>53</v>
      </c>
      <c r="D13" s="12" t="s">
        <v>17</v>
      </c>
      <c r="E13" s="12" t="s">
        <v>18</v>
      </c>
      <c r="F13" s="12" t="s">
        <v>19</v>
      </c>
      <c r="G13" s="12" t="s">
        <v>20</v>
      </c>
      <c r="H13" s="12" t="s">
        <v>21</v>
      </c>
      <c r="I13" s="12" t="s">
        <v>54</v>
      </c>
      <c r="J13" s="12" t="s">
        <v>23</v>
      </c>
      <c r="K13" s="10"/>
      <c r="L13" s="18"/>
    </row>
    <row r="14" spans="1:12" ht="13.5" customHeight="1">
      <c r="A14" s="10">
        <v>11</v>
      </c>
      <c r="B14" s="12" t="s">
        <v>55</v>
      </c>
      <c r="C14" s="12" t="s">
        <v>56</v>
      </c>
      <c r="D14" s="12" t="s">
        <v>17</v>
      </c>
      <c r="E14" s="12" t="s">
        <v>18</v>
      </c>
      <c r="F14" s="12" t="s">
        <v>19</v>
      </c>
      <c r="G14" s="12" t="s">
        <v>20</v>
      </c>
      <c r="H14" s="12" t="s">
        <v>21</v>
      </c>
      <c r="I14" s="12" t="s">
        <v>22</v>
      </c>
      <c r="J14" s="12" t="s">
        <v>57</v>
      </c>
      <c r="K14" s="10"/>
      <c r="L14" s="18"/>
    </row>
    <row r="15" spans="1:12" ht="13.5" customHeight="1">
      <c r="A15" s="10">
        <v>12</v>
      </c>
      <c r="B15" s="12" t="s">
        <v>58</v>
      </c>
      <c r="C15" s="12" t="s">
        <v>59</v>
      </c>
      <c r="D15" s="12" t="s">
        <v>17</v>
      </c>
      <c r="E15" s="12" t="s">
        <v>18</v>
      </c>
      <c r="F15" s="12" t="s">
        <v>19</v>
      </c>
      <c r="G15" s="12" t="s">
        <v>20</v>
      </c>
      <c r="H15" s="12" t="s">
        <v>21</v>
      </c>
      <c r="I15" s="12" t="s">
        <v>22</v>
      </c>
      <c r="J15" s="12" t="s">
        <v>50</v>
      </c>
      <c r="K15" s="10"/>
      <c r="L15" s="18"/>
    </row>
    <row r="16" spans="1:12" ht="13.5" customHeight="1">
      <c r="A16" s="10">
        <v>13</v>
      </c>
      <c r="B16" s="12" t="s">
        <v>60</v>
      </c>
      <c r="C16" s="12" t="s">
        <v>61</v>
      </c>
      <c r="D16" s="12" t="s">
        <v>17</v>
      </c>
      <c r="E16" s="12" t="s">
        <v>18</v>
      </c>
      <c r="F16" s="12" t="s">
        <v>19</v>
      </c>
      <c r="G16" s="12" t="s">
        <v>20</v>
      </c>
      <c r="H16" s="12" t="s">
        <v>21</v>
      </c>
      <c r="I16" s="12" t="s">
        <v>22</v>
      </c>
      <c r="J16" s="12" t="s">
        <v>62</v>
      </c>
      <c r="K16" s="10"/>
      <c r="L16" s="18"/>
    </row>
    <row r="17" spans="1:12" ht="13.5" customHeight="1">
      <c r="A17" s="10">
        <v>14</v>
      </c>
      <c r="B17" s="12" t="s">
        <v>63</v>
      </c>
      <c r="C17" s="12" t="s">
        <v>64</v>
      </c>
      <c r="D17" s="12" t="s">
        <v>17</v>
      </c>
      <c r="E17" s="12" t="s">
        <v>18</v>
      </c>
      <c r="F17" s="12" t="s">
        <v>19</v>
      </c>
      <c r="G17" s="12" t="s">
        <v>20</v>
      </c>
      <c r="H17" s="12" t="s">
        <v>21</v>
      </c>
      <c r="I17" s="12" t="s">
        <v>26</v>
      </c>
      <c r="J17" s="12" t="s">
        <v>65</v>
      </c>
      <c r="K17" s="10"/>
      <c r="L17" s="18"/>
    </row>
    <row r="18" spans="1:12" ht="13.5" customHeight="1">
      <c r="A18" s="10">
        <v>15</v>
      </c>
      <c r="B18" s="12" t="s">
        <v>66</v>
      </c>
      <c r="C18" s="12" t="s">
        <v>67</v>
      </c>
      <c r="D18" s="12" t="s">
        <v>17</v>
      </c>
      <c r="E18" s="12" t="s">
        <v>18</v>
      </c>
      <c r="F18" s="12" t="s">
        <v>19</v>
      </c>
      <c r="G18" s="12" t="s">
        <v>20</v>
      </c>
      <c r="H18" s="12" t="s">
        <v>21</v>
      </c>
      <c r="I18" s="12" t="s">
        <v>26</v>
      </c>
      <c r="J18" s="12" t="s">
        <v>68</v>
      </c>
      <c r="K18" s="10"/>
      <c r="L18" s="18"/>
    </row>
    <row r="19" spans="1:12" ht="13.5" customHeight="1">
      <c r="A19" s="10">
        <v>16</v>
      </c>
      <c r="B19" s="12" t="s">
        <v>69</v>
      </c>
      <c r="C19" s="12" t="s">
        <v>70</v>
      </c>
      <c r="D19" s="12" t="s">
        <v>17</v>
      </c>
      <c r="E19" s="12" t="s">
        <v>18</v>
      </c>
      <c r="F19" s="12" t="s">
        <v>19</v>
      </c>
      <c r="G19" s="12" t="s">
        <v>20</v>
      </c>
      <c r="H19" s="12" t="s">
        <v>21</v>
      </c>
      <c r="I19" s="12" t="s">
        <v>30</v>
      </c>
      <c r="J19" s="12" t="s">
        <v>47</v>
      </c>
      <c r="K19" s="10"/>
      <c r="L19" s="18"/>
    </row>
    <row r="20" spans="1:12" ht="13.5" customHeight="1">
      <c r="A20" s="10">
        <v>17</v>
      </c>
      <c r="B20" s="12" t="s">
        <v>71</v>
      </c>
      <c r="C20" s="12" t="s">
        <v>72</v>
      </c>
      <c r="D20" s="12" t="s">
        <v>17</v>
      </c>
      <c r="E20" s="12" t="s">
        <v>18</v>
      </c>
      <c r="F20" s="12" t="s">
        <v>19</v>
      </c>
      <c r="G20" s="12" t="s">
        <v>20</v>
      </c>
      <c r="H20" s="12" t="s">
        <v>21</v>
      </c>
      <c r="I20" s="12" t="s">
        <v>73</v>
      </c>
      <c r="J20" s="12" t="s">
        <v>35</v>
      </c>
      <c r="K20" s="10"/>
      <c r="L20" s="18"/>
    </row>
    <row r="21" spans="1:12" ht="13.5" customHeight="1">
      <c r="A21" s="10">
        <v>18</v>
      </c>
      <c r="B21" s="12" t="s">
        <v>74</v>
      </c>
      <c r="C21" s="12" t="s">
        <v>75</v>
      </c>
      <c r="D21" s="12" t="s">
        <v>17</v>
      </c>
      <c r="E21" s="12" t="s">
        <v>18</v>
      </c>
      <c r="F21" s="12" t="s">
        <v>19</v>
      </c>
      <c r="G21" s="12" t="s">
        <v>20</v>
      </c>
      <c r="H21" s="12" t="s">
        <v>21</v>
      </c>
      <c r="I21" s="12" t="s">
        <v>73</v>
      </c>
      <c r="J21" s="12" t="s">
        <v>76</v>
      </c>
      <c r="K21" s="10"/>
      <c r="L21" s="18"/>
    </row>
    <row r="22" spans="1:12" ht="13.5" customHeight="1">
      <c r="A22" s="10">
        <v>19</v>
      </c>
      <c r="B22" s="12" t="s">
        <v>77</v>
      </c>
      <c r="C22" s="12" t="s">
        <v>78</v>
      </c>
      <c r="D22" s="12" t="s">
        <v>17</v>
      </c>
      <c r="E22" s="12" t="s">
        <v>18</v>
      </c>
      <c r="F22" s="12" t="s">
        <v>19</v>
      </c>
      <c r="G22" s="12" t="s">
        <v>20</v>
      </c>
      <c r="H22" s="12" t="s">
        <v>21</v>
      </c>
      <c r="I22" s="12" t="s">
        <v>38</v>
      </c>
      <c r="J22" s="12" t="s">
        <v>23</v>
      </c>
      <c r="K22" s="10"/>
      <c r="L22" s="18"/>
    </row>
    <row r="23" spans="1:12" ht="13.5" customHeight="1">
      <c r="A23" s="10">
        <v>20</v>
      </c>
      <c r="B23" s="12" t="s">
        <v>79</v>
      </c>
      <c r="C23" s="12" t="s">
        <v>80</v>
      </c>
      <c r="D23" s="12" t="s">
        <v>17</v>
      </c>
      <c r="E23" s="12" t="s">
        <v>18</v>
      </c>
      <c r="F23" s="12" t="s">
        <v>19</v>
      </c>
      <c r="G23" s="12" t="s">
        <v>20</v>
      </c>
      <c r="H23" s="12" t="s">
        <v>21</v>
      </c>
      <c r="I23" s="12" t="s">
        <v>38</v>
      </c>
      <c r="J23" s="12" t="s">
        <v>47</v>
      </c>
      <c r="K23" s="10"/>
      <c r="L23" s="18"/>
    </row>
    <row r="24" spans="1:12" ht="13.5" customHeight="1">
      <c r="A24" s="10">
        <v>21</v>
      </c>
      <c r="B24" s="12" t="s">
        <v>81</v>
      </c>
      <c r="C24" s="12" t="s">
        <v>82</v>
      </c>
      <c r="D24" s="12" t="s">
        <v>17</v>
      </c>
      <c r="E24" s="12" t="s">
        <v>18</v>
      </c>
      <c r="F24" s="12" t="s">
        <v>19</v>
      </c>
      <c r="G24" s="12" t="s">
        <v>20</v>
      </c>
      <c r="H24" s="12" t="s">
        <v>21</v>
      </c>
      <c r="I24" s="12" t="s">
        <v>83</v>
      </c>
      <c r="J24" s="12" t="s">
        <v>51</v>
      </c>
      <c r="K24" s="10"/>
      <c r="L24" s="18"/>
    </row>
    <row r="25" spans="1:12" ht="13.5" customHeight="1">
      <c r="A25" s="10">
        <v>22</v>
      </c>
      <c r="B25" s="12" t="s">
        <v>84</v>
      </c>
      <c r="C25" s="12" t="s">
        <v>85</v>
      </c>
      <c r="D25" s="12" t="s">
        <v>17</v>
      </c>
      <c r="E25" s="12" t="s">
        <v>18</v>
      </c>
      <c r="F25" s="12" t="s">
        <v>19</v>
      </c>
      <c r="G25" s="12" t="s">
        <v>20</v>
      </c>
      <c r="H25" s="12" t="s">
        <v>21</v>
      </c>
      <c r="I25" s="12" t="s">
        <v>47</v>
      </c>
      <c r="J25" s="12" t="s">
        <v>47</v>
      </c>
      <c r="K25" s="10"/>
      <c r="L25" s="18"/>
    </row>
    <row r="26" spans="1:12" ht="13.5" customHeight="1">
      <c r="A26" s="10">
        <v>23</v>
      </c>
      <c r="B26" s="12" t="s">
        <v>86</v>
      </c>
      <c r="C26" s="12" t="s">
        <v>87</v>
      </c>
      <c r="D26" s="12" t="s">
        <v>17</v>
      </c>
      <c r="E26" s="12" t="s">
        <v>18</v>
      </c>
      <c r="F26" s="12" t="s">
        <v>19</v>
      </c>
      <c r="G26" s="12" t="s">
        <v>20</v>
      </c>
      <c r="H26" s="12" t="s">
        <v>21</v>
      </c>
      <c r="I26" s="12" t="s">
        <v>88</v>
      </c>
      <c r="J26" s="12" t="s">
        <v>35</v>
      </c>
      <c r="K26" s="10"/>
      <c r="L26" s="18"/>
    </row>
    <row r="27" spans="1:12" ht="13.5" customHeight="1">
      <c r="A27" s="10">
        <v>24</v>
      </c>
      <c r="B27" s="12" t="s">
        <v>89</v>
      </c>
      <c r="C27" s="12" t="s">
        <v>90</v>
      </c>
      <c r="D27" s="12" t="s">
        <v>17</v>
      </c>
      <c r="E27" s="12" t="s">
        <v>91</v>
      </c>
      <c r="F27" s="12" t="s">
        <v>19</v>
      </c>
      <c r="G27" s="12" t="s">
        <v>20</v>
      </c>
      <c r="H27" s="12" t="s">
        <v>21</v>
      </c>
      <c r="I27" s="12" t="s">
        <v>47</v>
      </c>
      <c r="J27" s="12" t="s">
        <v>65</v>
      </c>
      <c r="K27" s="10"/>
      <c r="L27" s="18"/>
    </row>
    <row r="28" spans="1:12" ht="13.5" customHeight="1">
      <c r="A28" s="10">
        <v>25</v>
      </c>
      <c r="B28" s="12" t="s">
        <v>92</v>
      </c>
      <c r="C28" s="12" t="s">
        <v>93</v>
      </c>
      <c r="D28" s="12" t="s">
        <v>17</v>
      </c>
      <c r="E28" s="12" t="s">
        <v>18</v>
      </c>
      <c r="F28" s="12" t="s">
        <v>19</v>
      </c>
      <c r="G28" s="12" t="s">
        <v>20</v>
      </c>
      <c r="H28" s="12" t="s">
        <v>21</v>
      </c>
      <c r="I28" s="12" t="s">
        <v>73</v>
      </c>
      <c r="J28" s="20" t="s">
        <v>27</v>
      </c>
      <c r="K28" s="10"/>
      <c r="L28" s="18"/>
    </row>
    <row r="29" spans="1:20" s="4" customFormat="1" ht="19.5" customHeight="1">
      <c r="A29" s="13" t="s">
        <v>94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21"/>
      <c r="M29" s="21"/>
      <c r="N29" s="21"/>
      <c r="O29" s="21"/>
      <c r="P29" s="21"/>
      <c r="Q29" s="21"/>
      <c r="R29" s="21"/>
      <c r="S29" s="21"/>
      <c r="T29" s="21"/>
    </row>
    <row r="30" spans="1:11" ht="17.25" customHeight="1">
      <c r="A30" s="14"/>
      <c r="B30" s="15" t="s">
        <v>95</v>
      </c>
      <c r="C30" s="16"/>
      <c r="D30" s="14"/>
      <c r="E30" s="14"/>
      <c r="F30" s="14" t="s">
        <v>96</v>
      </c>
      <c r="G30" s="14"/>
      <c r="H30" s="14" t="s">
        <v>97</v>
      </c>
      <c r="I30" s="14"/>
      <c r="J30" s="14"/>
      <c r="K30" s="14"/>
    </row>
    <row r="31" spans="1:11" s="5" customFormat="1" ht="13.5">
      <c r="A31" s="4"/>
      <c r="B31" s="4"/>
      <c r="C31" s="17"/>
      <c r="D31" s="4"/>
      <c r="E31" s="4"/>
      <c r="F31" s="4"/>
      <c r="G31" s="4"/>
      <c r="H31" s="4"/>
      <c r="I31" s="4"/>
      <c r="J31" s="4"/>
      <c r="K31" s="4"/>
    </row>
  </sheetData>
  <sheetProtection/>
  <mergeCells count="4">
    <mergeCell ref="A1:K1"/>
    <mergeCell ref="H2:K2"/>
    <mergeCell ref="A29:K29"/>
    <mergeCell ref="H30:I30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98</v>
      </c>
      <c r="B2" t="e">
        <f>VLOOKUP(A2,高压!#REF!,1,FALSE)</f>
        <v>#REF!</v>
      </c>
    </row>
    <row r="3" spans="1:2" ht="13.5">
      <c r="A3" t="s">
        <v>99</v>
      </c>
      <c r="B3" t="e">
        <f>VLOOKUP(A3,高压!#REF!,1,FALSE)</f>
        <v>#REF!</v>
      </c>
    </row>
    <row r="4" spans="1:2" ht="13.5">
      <c r="A4" t="s">
        <v>100</v>
      </c>
      <c r="B4" t="e">
        <f>VLOOKUP(A4,高压!#REF!,1,FALSE)</f>
        <v>#REF!</v>
      </c>
    </row>
    <row r="5" spans="1:2" ht="13.5">
      <c r="A5" s="2" t="s">
        <v>101</v>
      </c>
      <c r="B5" t="e">
        <f>VLOOKUP(A5,高压!#REF!,1,FALSE)</f>
        <v>#REF!</v>
      </c>
    </row>
    <row r="6" spans="1:2" ht="13.5">
      <c r="A6" s="3" t="s">
        <v>102</v>
      </c>
      <c r="B6" t="e">
        <f>VLOOKUP(A6,高压!#REF!,1,FALSE)</f>
        <v>#REF!</v>
      </c>
    </row>
    <row r="7" spans="1:2" ht="13.5">
      <c r="A7" s="3" t="s">
        <v>103</v>
      </c>
      <c r="B7" t="e">
        <f>VLOOKUP(A7,高压!#REF!,1,FALSE)</f>
        <v>#REF!</v>
      </c>
    </row>
    <row r="8" spans="1:2" ht="13.5">
      <c r="A8" s="3" t="s">
        <v>104</v>
      </c>
      <c r="B8" t="e">
        <f>VLOOKUP(A8,高压!#REF!,1,FALSE)</f>
        <v>#REF!</v>
      </c>
    </row>
    <row r="9" spans="1:2" ht="13.5">
      <c r="A9" s="2" t="s">
        <v>105</v>
      </c>
      <c r="B9" t="e">
        <f>VLOOKUP(A9,高压!#REF!,1,FALSE)</f>
        <v>#REF!</v>
      </c>
    </row>
    <row r="10" spans="1:2" ht="13.5">
      <c r="A10" s="3" t="s">
        <v>106</v>
      </c>
      <c r="B10" t="e">
        <f>VLOOKUP(A10,高压!#REF!,1,FALSE)</f>
        <v>#REF!</v>
      </c>
    </row>
    <row r="11" spans="1:2" ht="13.5">
      <c r="A11" s="3" t="s">
        <v>107</v>
      </c>
      <c r="B11" t="e">
        <f>VLOOKUP(A11,高压!#REF!,1,FALSE)</f>
        <v>#REF!</v>
      </c>
    </row>
    <row r="12" spans="1:2" ht="13.5">
      <c r="A12" t="s">
        <v>108</v>
      </c>
      <c r="B12" t="e">
        <f>VLOOKUP(A12,高压!#REF!,1,FALSE)</f>
        <v>#REF!</v>
      </c>
    </row>
    <row r="13" spans="1:2" ht="13.5">
      <c r="A13" t="s">
        <v>109</v>
      </c>
      <c r="B13" t="e">
        <f>VLOOKUP(A13,高压!#REF!,1,FALSE)</f>
        <v>#REF!</v>
      </c>
    </row>
    <row r="14" spans="1:2" ht="13.5">
      <c r="A14" t="s">
        <v>110</v>
      </c>
      <c r="B14" t="e">
        <f>VLOOKUP(A14,高压!#REF!,1,FALSE)</f>
        <v>#REF!</v>
      </c>
    </row>
    <row r="15" spans="1:2" ht="13.5">
      <c r="A15" t="s">
        <v>111</v>
      </c>
      <c r="B15" t="e">
        <f>VLOOKUP(A15,高压!#REF!,1,FALSE)</f>
        <v>#REF!</v>
      </c>
    </row>
    <row r="16" spans="1:2" ht="13.5">
      <c r="A16" t="s">
        <v>112</v>
      </c>
      <c r="B16" t="e">
        <f>VLOOKUP(A16,高压!#REF!,1,FALSE)</f>
        <v>#REF!</v>
      </c>
    </row>
    <row r="17" spans="1:2" ht="13.5">
      <c r="A17" t="s">
        <v>113</v>
      </c>
      <c r="B17" t="e">
        <f>VLOOKUP(A17,高压!#REF!,1,FALSE)</f>
        <v>#REF!</v>
      </c>
    </row>
    <row r="18" spans="1:2" ht="13.5">
      <c r="A18" t="s">
        <v>114</v>
      </c>
      <c r="B18" t="e">
        <f>VLOOKUP(A18,高压!#REF!,1,FALSE)</f>
        <v>#REF!</v>
      </c>
    </row>
    <row r="19" spans="1:2" ht="13.5">
      <c r="A19" t="s">
        <v>115</v>
      </c>
      <c r="B19" t="e">
        <f>VLOOKUP(A19,高压!#REF!,1,FALSE)</f>
        <v>#REF!</v>
      </c>
    </row>
    <row r="20" spans="1:2" ht="13.5">
      <c r="A20" t="s">
        <v>116</v>
      </c>
      <c r="B20" t="e">
        <f>VLOOKUP(A20,高压!#REF!,1,FALSE)</f>
        <v>#REF!</v>
      </c>
    </row>
    <row r="21" spans="1:2" ht="13.5">
      <c r="A21" t="s">
        <v>117</v>
      </c>
      <c r="B21" t="e">
        <f>VLOOKUP(A21,高压!#REF!,1,FALSE)</f>
        <v>#REF!</v>
      </c>
    </row>
    <row r="22" spans="1:2" ht="13.5">
      <c r="A22" t="s">
        <v>118</v>
      </c>
      <c r="B22" t="e">
        <f>VLOOKUP(A22,高压!#REF!,1,FALSE)</f>
        <v>#REF!</v>
      </c>
    </row>
    <row r="23" spans="1:2" ht="13.5">
      <c r="A23" t="s">
        <v>119</v>
      </c>
      <c r="B23" t="e">
        <f>VLOOKUP(A23,高压!#REF!,1,FALSE)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2021-03-29T06:03:57Z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