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<sst xmlns="http://schemas.openxmlformats.org/spreadsheetml/2006/main" count="167" uniqueCount="92">
  <si>
    <t>特种作业操作证新办证人员名册</t>
  </si>
  <si>
    <t>培训机构：达州市练能职业技能培训有限公司</t>
  </si>
  <si>
    <t>培训日期：2021年3月17日-4月1日</t>
  </si>
  <si>
    <t>打印日期： 2021-4-6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</si>
  <si>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</si>
  <si>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</si>
  <si>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</si>
  <si>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</si>
  <si>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</si>
  <si>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</si>
  <si>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</si>
  <si>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</si>
  <si>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</si>
  <si>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</si>
  <si>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</si>
  <si>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512225197112269373</t>
  </si>
  <si>
    <t>赵昌元</t>
  </si>
  <si>
    <t>男</t>
  </si>
  <si>
    <t>高中或同等学历</t>
  </si>
  <si>
    <t>个人</t>
  </si>
  <si>
    <t>金属焊接与热切割作业</t>
  </si>
  <si>
    <t>普通焊工</t>
  </si>
  <si>
    <t>94</t>
  </si>
  <si>
    <t>86.4</t>
  </si>
  <si>
    <t>513021197810280777</t>
  </si>
  <si>
    <t>张忠文</t>
  </si>
  <si>
    <t>中专或同等学历</t>
  </si>
  <si>
    <t>92</t>
  </si>
  <si>
    <t>85.2</t>
  </si>
  <si>
    <t>510602196910090491</t>
  </si>
  <si>
    <t>吴先万</t>
  </si>
  <si>
    <t>85.8</t>
  </si>
  <si>
    <t>512225197608014892</t>
  </si>
  <si>
    <t>邓海清</t>
  </si>
  <si>
    <t>初中</t>
  </si>
  <si>
    <t>510222197210086430</t>
  </si>
  <si>
    <t>刘乾芳</t>
  </si>
  <si>
    <t>91</t>
  </si>
  <si>
    <t>87.2</t>
  </si>
  <si>
    <t>510622197611150319</t>
  </si>
  <si>
    <t>桑代明</t>
  </si>
  <si>
    <t>86.6</t>
  </si>
  <si>
    <t>510622196501020930</t>
  </si>
  <si>
    <t>范世华</t>
  </si>
  <si>
    <t>511023198811146735</t>
  </si>
  <si>
    <t>唐小冬</t>
  </si>
  <si>
    <t>90</t>
  </si>
  <si>
    <t>84.4</t>
  </si>
  <si>
    <t>513022197207104193</t>
  </si>
  <si>
    <t>冯春秋</t>
  </si>
  <si>
    <t>85</t>
  </si>
  <si>
    <t>513021197001080193</t>
  </si>
  <si>
    <t>张文德</t>
  </si>
  <si>
    <t>89</t>
  </si>
  <si>
    <t>513032197008190511</t>
  </si>
  <si>
    <t>康进安</t>
  </si>
  <si>
    <t>88</t>
  </si>
  <si>
    <t>83</t>
  </si>
  <si>
    <t>510921197905191618</t>
  </si>
  <si>
    <t>王中成</t>
  </si>
  <si>
    <t>83.8</t>
  </si>
  <si>
    <t>513021196707140579</t>
  </si>
  <si>
    <t>杨长安</t>
  </si>
  <si>
    <t>512928197505133415</t>
  </si>
  <si>
    <t>陈世举</t>
  </si>
  <si>
    <t>85.6</t>
  </si>
  <si>
    <t>备注：普通焊工：14人。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</si>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</sst>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5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12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19</v>
      </c>
      <c r="G7" s="12" t="s">
        <v>20</v>
      </c>
      <c r="H7" s="12" t="s">
        <v>21</v>
      </c>
      <c r="I7" s="12" t="s">
        <v>27</v>
      </c>
      <c r="J7" s="12" t="s">
        <v>31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2" t="s">
        <v>37</v>
      </c>
      <c r="J8" s="12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34</v>
      </c>
      <c r="F9" s="12" t="s">
        <v>19</v>
      </c>
      <c r="G9" s="12" t="s">
        <v>20</v>
      </c>
      <c r="H9" s="12" t="s">
        <v>21</v>
      </c>
      <c r="I9" s="12" t="s">
        <v>37</v>
      </c>
      <c r="J9" s="12" t="s">
        <v>41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37</v>
      </c>
      <c r="J10" s="12" t="s">
        <v>23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2" t="s">
        <v>46</v>
      </c>
      <c r="J11" s="12" t="s">
        <v>47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34</v>
      </c>
      <c r="F12" s="12" t="s">
        <v>19</v>
      </c>
      <c r="G12" s="12" t="s">
        <v>20</v>
      </c>
      <c r="H12" s="12" t="s">
        <v>21</v>
      </c>
      <c r="I12" s="12" t="s">
        <v>46</v>
      </c>
      <c r="J12" s="12" t="s">
        <v>50</v>
      </c>
      <c r="K12" s="10"/>
      <c r="L12" s="18"/>
    </row>
    <row r="13" spans="1:12" ht="13.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53</v>
      </c>
      <c r="J13" s="12" t="s">
        <v>41</v>
      </c>
      <c r="K13" s="10"/>
      <c r="L13" s="18"/>
    </row>
    <row r="14" spans="1:12" ht="13.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34</v>
      </c>
      <c r="F14" s="12" t="s">
        <v>19</v>
      </c>
      <c r="G14" s="12" t="s">
        <v>20</v>
      </c>
      <c r="H14" s="12" t="s">
        <v>21</v>
      </c>
      <c r="I14" s="12" t="s">
        <v>56</v>
      </c>
      <c r="J14" s="12" t="s">
        <v>57</v>
      </c>
      <c r="K14" s="10"/>
      <c r="L14" s="18"/>
    </row>
    <row r="15" spans="1:12" ht="13.5" customHeight="1">
      <c r="A15" s="10">
        <v>12</v>
      </c>
      <c r="B15" s="12" t="s">
        <v>58</v>
      </c>
      <c r="C15" s="12" t="s">
        <v>59</v>
      </c>
      <c r="D15" s="12" t="s">
        <v>17</v>
      </c>
      <c r="E15" s="12" t="s">
        <v>34</v>
      </c>
      <c r="F15" s="12" t="s">
        <v>19</v>
      </c>
      <c r="G15" s="12" t="s">
        <v>20</v>
      </c>
      <c r="H15" s="12" t="s">
        <v>21</v>
      </c>
      <c r="I15" s="12" t="s">
        <v>50</v>
      </c>
      <c r="J15" s="12" t="s">
        <v>60</v>
      </c>
      <c r="K15" s="10"/>
      <c r="L15" s="18"/>
    </row>
    <row r="16" spans="1:12" ht="13.5" customHeight="1">
      <c r="A16" s="10">
        <v>13</v>
      </c>
      <c r="B16" s="12" t="s">
        <v>61</v>
      </c>
      <c r="C16" s="12" t="s">
        <v>62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57</v>
      </c>
      <c r="J16" s="12" t="s">
        <v>38</v>
      </c>
      <c r="K16" s="10"/>
      <c r="L16" s="18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34</v>
      </c>
      <c r="F17" s="12" t="s">
        <v>19</v>
      </c>
      <c r="G17" s="12" t="s">
        <v>20</v>
      </c>
      <c r="H17" s="12" t="s">
        <v>21</v>
      </c>
      <c r="I17" s="12" t="s">
        <v>57</v>
      </c>
      <c r="J17" s="12" t="s">
        <v>65</v>
      </c>
      <c r="K17" s="10"/>
      <c r="L17" s="18"/>
    </row>
    <row r="18" spans="1:20" s="4" customFormat="1" ht="19.5" customHeight="1">
      <c r="A18" s="13" t="s">
        <v>66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9"/>
      <c r="M18" s="19"/>
      <c r="N18" s="19"/>
      <c r="O18" s="19"/>
      <c r="P18" s="19"/>
      <c r="Q18" s="19"/>
      <c r="R18" s="19"/>
      <c r="S18" s="19"/>
      <c r="T18" s="19"/>
    </row>
    <row r="19" spans="1:11" ht="17.25" customHeight="1">
      <c r="A19" s="14"/>
      <c r="B19" s="15" t="s">
        <v>67</v>
      </c>
      <c r="C19" s="16"/>
      <c r="D19" s="14"/>
      <c r="E19" s="14"/>
      <c r="F19" s="14" t="s">
        <v>68</v>
      </c>
      <c r="G19" s="14"/>
      <c r="H19" s="14" t="s">
        <v>69</v>
      </c>
      <c r="I19" s="14"/>
      <c r="J19" s="14"/>
      <c r="K19" s="14"/>
    </row>
    <row r="20" spans="1:11" s="5" customFormat="1" ht="13.5">
      <c r="A20" s="4"/>
      <c r="B20" s="4"/>
      <c r="C20" s="17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H19:I1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70</v>
      </c>
      <c r="B2" t="e">
        <f>VLOOKUP(A2,高压!#REF!,1,FALSE)</f>
        <v>#REF!</v>
      </c>
    </row>
    <row r="3" spans="1:2" ht="13.5">
      <c r="A3" t="s">
        <v>71</v>
      </c>
      <c r="B3" t="e">
        <f>VLOOKUP(A3,高压!#REF!,1,FALSE)</f>
        <v>#REF!</v>
      </c>
    </row>
    <row r="4" spans="1:2" ht="13.5">
      <c r="A4" t="s">
        <v>72</v>
      </c>
      <c r="B4" t="e">
        <f>VLOOKUP(A4,高压!#REF!,1,FALSE)</f>
        <v>#REF!</v>
      </c>
    </row>
    <row r="5" spans="1:2" ht="13.5">
      <c r="A5" s="2" t="s">
        <v>73</v>
      </c>
      <c r="B5" t="e">
        <f>VLOOKUP(A5,高压!#REF!,1,FALSE)</f>
        <v>#REF!</v>
      </c>
    </row>
    <row r="6" spans="1:2" ht="13.5">
      <c r="A6" s="3" t="s">
        <v>74</v>
      </c>
      <c r="B6" t="e">
        <f>VLOOKUP(A6,高压!#REF!,1,FALSE)</f>
        <v>#REF!</v>
      </c>
    </row>
    <row r="7" spans="1:2" ht="13.5">
      <c r="A7" s="3" t="s">
        <v>75</v>
      </c>
      <c r="B7" t="e">
        <f>VLOOKUP(A7,高压!#REF!,1,FALSE)</f>
        <v>#REF!</v>
      </c>
    </row>
    <row r="8" spans="1:2" ht="13.5">
      <c r="A8" s="3" t="s">
        <v>76</v>
      </c>
      <c r="B8" t="e">
        <f>VLOOKUP(A8,高压!#REF!,1,FALSE)</f>
        <v>#REF!</v>
      </c>
    </row>
    <row r="9" spans="1:2" ht="13.5">
      <c r="A9" s="2" t="s">
        <v>77</v>
      </c>
      <c r="B9" t="e">
        <f>VLOOKUP(A9,高压!#REF!,1,FALSE)</f>
        <v>#REF!</v>
      </c>
    </row>
    <row r="10" spans="1:2" ht="13.5">
      <c r="A10" s="3" t="s">
        <v>78</v>
      </c>
      <c r="B10" t="e">
        <f>VLOOKUP(A10,高压!#REF!,1,FALSE)</f>
        <v>#REF!</v>
      </c>
    </row>
    <row r="11" spans="1:2" ht="13.5">
      <c r="A11" s="3" t="s">
        <v>79</v>
      </c>
      <c r="B11" t="e">
        <f>VLOOKUP(A11,高压!#REF!,1,FALSE)</f>
        <v>#REF!</v>
      </c>
    </row>
    <row r="12" spans="1:2" ht="13.5">
      <c r="A12" t="s">
        <v>80</v>
      </c>
      <c r="B12" t="e">
        <f>VLOOKUP(A12,高压!#REF!,1,FALSE)</f>
        <v>#REF!</v>
      </c>
    </row>
    <row r="13" spans="1:2" ht="13.5">
      <c r="A13" t="s">
        <v>81</v>
      </c>
      <c r="B13" t="e">
        <f>VLOOKUP(A13,高压!#REF!,1,FALSE)</f>
        <v>#REF!</v>
      </c>
    </row>
    <row r="14" spans="1:2" ht="13.5">
      <c r="A14" t="s">
        <v>82</v>
      </c>
      <c r="B14" t="e">
        <f>VLOOKUP(A14,高压!#REF!,1,FALSE)</f>
        <v>#REF!</v>
      </c>
    </row>
    <row r="15" spans="1:2" ht="13.5">
      <c r="A15" t="s">
        <v>83</v>
      </c>
      <c r="B15" t="e">
        <f>VLOOKUP(A15,高压!#REF!,1,FALSE)</f>
        <v>#REF!</v>
      </c>
    </row>
    <row r="16" spans="1:2" ht="13.5">
      <c r="A16" t="s">
        <v>84</v>
      </c>
      <c r="B16" t="e">
        <f>VLOOKUP(A16,高压!#REF!,1,FALSE)</f>
        <v>#REF!</v>
      </c>
    </row>
    <row r="17" spans="1:2" ht="13.5">
      <c r="A17" t="s">
        <v>85</v>
      </c>
      <c r="B17" t="e">
        <f>VLOOKUP(A17,高压!#REF!,1,FALSE)</f>
        <v>#REF!</v>
      </c>
    </row>
    <row r="18" spans="1:2" ht="13.5">
      <c r="A18" t="s">
        <v>86</v>
      </c>
      <c r="B18" t="e">
        <f>VLOOKUP(A18,高压!#REF!,1,FALSE)</f>
        <v>#REF!</v>
      </c>
    </row>
    <row r="19" spans="1:2" ht="13.5">
      <c r="A19" t="s">
        <v>87</v>
      </c>
      <c r="B19" t="e">
        <f>VLOOKUP(A19,高压!#REF!,1,FALSE)</f>
        <v>#REF!</v>
      </c>
    </row>
    <row r="20" spans="1:2" ht="13.5">
      <c r="A20" t="s">
        <v>88</v>
      </c>
      <c r="B20" t="e">
        <f>VLOOKUP(A20,高压!#REF!,1,FALSE)</f>
        <v>#REF!</v>
      </c>
    </row>
    <row r="21" spans="1:2" ht="13.5">
      <c r="A21" t="s">
        <v>89</v>
      </c>
      <c r="B21" t="e">
        <f>VLOOKUP(A21,高压!#REF!,1,FALSE)</f>
        <v>#REF!</v>
      </c>
    </row>
    <row r="22" spans="1:2" ht="13.5">
      <c r="A22" t="s">
        <v>90</v>
      </c>
      <c r="B22" t="e">
        <f>VLOOKUP(A22,高压!#REF!,1,FALSE)</f>
        <v>#REF!</v>
      </c>
    </row>
    <row r="23" spans="1:2" ht="13.5">
      <c r="A23" t="s">
        <v>91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2021-04-06T07:58:14Z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