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<sst xmlns="http://schemas.openxmlformats.org/spreadsheetml/2006/main" count="302" uniqueCount="128">
  <si>
    <t>特种作业操作证新办证人员名册</t>
  </si>
  <si>
    <t>培训机构：达州市练能职业技能培训有限公司</t>
  </si>
  <si>
    <t>培训日期：2021年5月4日-5月18日</t>
  </si>
  <si>
    <t>打印日期： 2021-5-24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</si>
  <si>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</si>
  <si>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</si>
  <si>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</si>
  <si>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</si>
  <si>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</si>
  <si>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</si>
  <si>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</si>
  <si>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</si>
  <si>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</si>
  <si>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</si>
  <si>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</si>
  <si>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510225196807274877</t>
  </si>
  <si>
    <t>周祥</t>
  </si>
  <si>
    <t>男</t>
  </si>
  <si>
    <t>初中</t>
  </si>
  <si>
    <t>个人</t>
  </si>
  <si>
    <t>金属焊接与热切割作业</t>
  </si>
  <si>
    <t>普通焊工</t>
  </si>
  <si>
    <t>98</t>
  </si>
  <si>
    <t>85.6</t>
  </si>
  <si>
    <t>51112919861213281X</t>
  </si>
  <si>
    <t>吴启银</t>
  </si>
  <si>
    <t>高中或同等学历</t>
  </si>
  <si>
    <t>94</t>
  </si>
  <si>
    <t>84</t>
  </si>
  <si>
    <t>511027197006308210</t>
  </si>
  <si>
    <t>郑学兵</t>
  </si>
  <si>
    <t>87</t>
  </si>
  <si>
    <t>500102198901162991</t>
  </si>
  <si>
    <t>高雄</t>
  </si>
  <si>
    <t>84.6</t>
  </si>
  <si>
    <t>500226198512253116</t>
  </si>
  <si>
    <t>刘廷春</t>
  </si>
  <si>
    <t>513022199103161678</t>
  </si>
  <si>
    <t>罗启顺</t>
  </si>
  <si>
    <t>86.6</t>
  </si>
  <si>
    <t>511081198012073959</t>
  </si>
  <si>
    <t>罗明</t>
  </si>
  <si>
    <t>93</t>
  </si>
  <si>
    <t>86.2</t>
  </si>
  <si>
    <t>522131198706252016</t>
  </si>
  <si>
    <t>陈天友</t>
  </si>
  <si>
    <t>中专或同等学历</t>
  </si>
  <si>
    <t>92</t>
  </si>
  <si>
    <t>85.8</t>
  </si>
  <si>
    <t>50010119890906621X</t>
  </si>
  <si>
    <t>王兵</t>
  </si>
  <si>
    <t>500381198808118917</t>
  </si>
  <si>
    <t>陈鹏</t>
  </si>
  <si>
    <t>83.4</t>
  </si>
  <si>
    <t>512224197408245155</t>
  </si>
  <si>
    <t>石东明</t>
  </si>
  <si>
    <t>510524199403201819</t>
  </si>
  <si>
    <t>张磊</t>
  </si>
  <si>
    <t>91</t>
  </si>
  <si>
    <t>85.2</t>
  </si>
  <si>
    <t>513922198708312277</t>
  </si>
  <si>
    <t>余富强</t>
  </si>
  <si>
    <t>511602200106107993</t>
  </si>
  <si>
    <t>杜金豪</t>
  </si>
  <si>
    <t>500101199002165716</t>
  </si>
  <si>
    <t>熊国沛</t>
  </si>
  <si>
    <t>511621198703237891</t>
  </si>
  <si>
    <t>赵海洋</t>
  </si>
  <si>
    <t>90</t>
  </si>
  <si>
    <t>51292519640817211X</t>
  </si>
  <si>
    <t>易学银</t>
  </si>
  <si>
    <t>513901198805181430</t>
  </si>
  <si>
    <t>凌小龙</t>
  </si>
  <si>
    <t>510902199101236518</t>
  </si>
  <si>
    <t>魏玉龙</t>
  </si>
  <si>
    <t>84.1</t>
  </si>
  <si>
    <t>500382199507014453</t>
  </si>
  <si>
    <t>徐小龙</t>
  </si>
  <si>
    <t>89</t>
  </si>
  <si>
    <t>86.4</t>
  </si>
  <si>
    <t>513030198705141311</t>
  </si>
  <si>
    <t>刘平</t>
  </si>
  <si>
    <t>84.4</t>
  </si>
  <si>
    <t>50010219910929301X</t>
  </si>
  <si>
    <t>高勇</t>
  </si>
  <si>
    <t>130429199207074416</t>
  </si>
  <si>
    <t>尤步高</t>
  </si>
  <si>
    <t>85.25</t>
  </si>
  <si>
    <t>511028197510066771</t>
  </si>
  <si>
    <t>王占岗</t>
  </si>
  <si>
    <t>88</t>
  </si>
  <si>
    <t>511602198801103636</t>
  </si>
  <si>
    <t>徐亮亮</t>
  </si>
  <si>
    <t>511023198310124714</t>
  </si>
  <si>
    <t>杨秀全</t>
  </si>
  <si>
    <t>511602200108027698</t>
  </si>
  <si>
    <t>杜金理</t>
  </si>
  <si>
    <t>500381199703128697</t>
  </si>
  <si>
    <t>周顺</t>
  </si>
  <si>
    <t>86</t>
  </si>
  <si>
    <t>511025198410046656</t>
  </si>
  <si>
    <t>孙治成</t>
  </si>
  <si>
    <t>备注：普通焊工：29人。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</si>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</sst>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2" fillId="0" borderId="4" applyNumberFormat="0" applyFill="0" applyAlignment="0" applyProtection="0"/>
    <xf numFmtId="0" fontId="5" fillId="8" borderId="0" applyNumberFormat="0" applyBorder="0" applyAlignment="0" applyProtection="0"/>
    <xf numFmtId="0" fontId="13" fillId="0" borderId="5" applyNumberFormat="0" applyFill="0" applyAlignment="0" applyProtection="0"/>
    <xf numFmtId="0" fontId="5" fillId="9" borderId="0" applyNumberFormat="0" applyBorder="0" applyAlignment="0" applyProtection="0"/>
    <xf numFmtId="0" fontId="6" fillId="10" borderId="6" applyNumberFormat="0" applyAlignment="0" applyProtection="0"/>
    <xf numFmtId="0" fontId="17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 topLeftCell="A1">
      <selection activeCell="F14" sqref="F14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0"/>
      <c r="L4" s="18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2" t="s">
        <v>27</v>
      </c>
      <c r="J5" s="12" t="s">
        <v>28</v>
      </c>
      <c r="K5" s="10"/>
      <c r="L5" s="18"/>
    </row>
    <row r="6" spans="1:12" ht="13.5" customHeight="1">
      <c r="A6" s="10">
        <v>3</v>
      </c>
      <c r="B6" s="12" t="s">
        <v>29</v>
      </c>
      <c r="C6" s="12" t="s">
        <v>30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27</v>
      </c>
      <c r="J6" s="12" t="s">
        <v>31</v>
      </c>
      <c r="K6" s="10"/>
      <c r="L6" s="18"/>
    </row>
    <row r="7" spans="1:12" ht="13.5" customHeight="1">
      <c r="A7" s="10">
        <v>4</v>
      </c>
      <c r="B7" s="12" t="s">
        <v>32</v>
      </c>
      <c r="C7" s="12" t="s">
        <v>33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27</v>
      </c>
      <c r="J7" s="12" t="s">
        <v>34</v>
      </c>
      <c r="K7" s="10"/>
      <c r="L7" s="18"/>
    </row>
    <row r="8" spans="1:12" ht="13.5" customHeight="1">
      <c r="A8" s="10">
        <v>5</v>
      </c>
      <c r="B8" s="12" t="s">
        <v>35</v>
      </c>
      <c r="C8" s="12" t="s">
        <v>36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2" t="s">
        <v>27</v>
      </c>
      <c r="J8" s="12" t="s">
        <v>31</v>
      </c>
      <c r="K8" s="10"/>
      <c r="L8" s="18"/>
    </row>
    <row r="9" spans="1:12" ht="13.5" customHeight="1">
      <c r="A9" s="10">
        <v>6</v>
      </c>
      <c r="B9" s="12" t="s">
        <v>37</v>
      </c>
      <c r="C9" s="12" t="s">
        <v>38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2" t="s">
        <v>27</v>
      </c>
      <c r="J9" s="12" t="s">
        <v>39</v>
      </c>
      <c r="K9" s="10"/>
      <c r="L9" s="18"/>
    </row>
    <row r="10" spans="1:12" ht="13.5" customHeight="1">
      <c r="A10" s="10">
        <v>7</v>
      </c>
      <c r="B10" s="12" t="s">
        <v>40</v>
      </c>
      <c r="C10" s="12" t="s">
        <v>41</v>
      </c>
      <c r="D10" s="12" t="s">
        <v>17</v>
      </c>
      <c r="E10" s="12" t="s">
        <v>26</v>
      </c>
      <c r="F10" s="12" t="s">
        <v>19</v>
      </c>
      <c r="G10" s="12" t="s">
        <v>20</v>
      </c>
      <c r="H10" s="12" t="s">
        <v>21</v>
      </c>
      <c r="I10" s="12" t="s">
        <v>42</v>
      </c>
      <c r="J10" s="12" t="s">
        <v>43</v>
      </c>
      <c r="K10" s="10"/>
      <c r="L10" s="18"/>
    </row>
    <row r="11" spans="1:12" ht="13.5" customHeight="1">
      <c r="A11" s="10">
        <v>8</v>
      </c>
      <c r="B11" s="12" t="s">
        <v>44</v>
      </c>
      <c r="C11" s="12" t="s">
        <v>45</v>
      </c>
      <c r="D11" s="12" t="s">
        <v>17</v>
      </c>
      <c r="E11" s="12" t="s">
        <v>46</v>
      </c>
      <c r="F11" s="12" t="s">
        <v>19</v>
      </c>
      <c r="G11" s="12" t="s">
        <v>20</v>
      </c>
      <c r="H11" s="12" t="s">
        <v>21</v>
      </c>
      <c r="I11" s="12" t="s">
        <v>47</v>
      </c>
      <c r="J11" s="12" t="s">
        <v>48</v>
      </c>
      <c r="K11" s="10"/>
      <c r="L11" s="18"/>
    </row>
    <row r="12" spans="1:12" ht="13.5" customHeight="1">
      <c r="A12" s="10">
        <v>9</v>
      </c>
      <c r="B12" s="12" t="s">
        <v>49</v>
      </c>
      <c r="C12" s="12" t="s">
        <v>50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2" t="s">
        <v>47</v>
      </c>
      <c r="J12" s="12" t="s">
        <v>34</v>
      </c>
      <c r="K12" s="10"/>
      <c r="L12" s="18"/>
    </row>
    <row r="13" spans="1:12" ht="13.5" customHeight="1">
      <c r="A13" s="10">
        <v>10</v>
      </c>
      <c r="B13" s="12" t="s">
        <v>51</v>
      </c>
      <c r="C13" s="12" t="s">
        <v>52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2" t="s">
        <v>47</v>
      </c>
      <c r="J13" s="12" t="s">
        <v>53</v>
      </c>
      <c r="K13" s="10"/>
      <c r="L13" s="18"/>
    </row>
    <row r="14" spans="1:12" ht="13.5" customHeight="1">
      <c r="A14" s="10">
        <v>11</v>
      </c>
      <c r="B14" s="12" t="s">
        <v>54</v>
      </c>
      <c r="C14" s="12" t="s">
        <v>55</v>
      </c>
      <c r="D14" s="12" t="s">
        <v>17</v>
      </c>
      <c r="E14" s="12" t="s">
        <v>18</v>
      </c>
      <c r="F14" s="12" t="s">
        <v>19</v>
      </c>
      <c r="G14" s="12" t="s">
        <v>20</v>
      </c>
      <c r="H14" s="12" t="s">
        <v>21</v>
      </c>
      <c r="I14" s="12" t="s">
        <v>47</v>
      </c>
      <c r="J14" s="12" t="s">
        <v>48</v>
      </c>
      <c r="K14" s="10"/>
      <c r="L14" s="18"/>
    </row>
    <row r="15" spans="1:12" ht="13.5" customHeight="1">
      <c r="A15" s="10">
        <v>12</v>
      </c>
      <c r="B15" s="12" t="s">
        <v>56</v>
      </c>
      <c r="C15" s="12" t="s">
        <v>57</v>
      </c>
      <c r="D15" s="12" t="s">
        <v>17</v>
      </c>
      <c r="E15" s="12" t="s">
        <v>26</v>
      </c>
      <c r="F15" s="12" t="s">
        <v>19</v>
      </c>
      <c r="G15" s="12" t="s">
        <v>20</v>
      </c>
      <c r="H15" s="12" t="s">
        <v>21</v>
      </c>
      <c r="I15" s="12" t="s">
        <v>58</v>
      </c>
      <c r="J15" s="12" t="s">
        <v>59</v>
      </c>
      <c r="K15" s="10"/>
      <c r="L15" s="18"/>
    </row>
    <row r="16" spans="1:12" ht="13.5" customHeight="1">
      <c r="A16" s="10">
        <v>13</v>
      </c>
      <c r="B16" s="12" t="s">
        <v>60</v>
      </c>
      <c r="C16" s="12" t="s">
        <v>61</v>
      </c>
      <c r="D16" s="12" t="s">
        <v>17</v>
      </c>
      <c r="E16" s="12" t="s">
        <v>26</v>
      </c>
      <c r="F16" s="12" t="s">
        <v>19</v>
      </c>
      <c r="G16" s="12" t="s">
        <v>20</v>
      </c>
      <c r="H16" s="12" t="s">
        <v>21</v>
      </c>
      <c r="I16" s="12" t="s">
        <v>58</v>
      </c>
      <c r="J16" s="12" t="s">
        <v>48</v>
      </c>
      <c r="K16" s="10"/>
      <c r="L16" s="18"/>
    </row>
    <row r="17" spans="1:12" ht="13.5" customHeight="1">
      <c r="A17" s="10">
        <v>14</v>
      </c>
      <c r="B17" s="12" t="s">
        <v>62</v>
      </c>
      <c r="C17" s="12" t="s">
        <v>63</v>
      </c>
      <c r="D17" s="12" t="s">
        <v>17</v>
      </c>
      <c r="E17" s="12" t="s">
        <v>18</v>
      </c>
      <c r="F17" s="12" t="s">
        <v>19</v>
      </c>
      <c r="G17" s="12" t="s">
        <v>20</v>
      </c>
      <c r="H17" s="12" t="s">
        <v>21</v>
      </c>
      <c r="I17" s="12" t="s">
        <v>58</v>
      </c>
      <c r="J17" s="12" t="s">
        <v>23</v>
      </c>
      <c r="K17" s="10"/>
      <c r="L17" s="18"/>
    </row>
    <row r="18" spans="1:12" ht="13.5" customHeight="1">
      <c r="A18" s="10">
        <v>15</v>
      </c>
      <c r="B18" s="12" t="s">
        <v>64</v>
      </c>
      <c r="C18" s="12" t="s">
        <v>65</v>
      </c>
      <c r="D18" s="12" t="s">
        <v>17</v>
      </c>
      <c r="E18" s="12" t="s">
        <v>18</v>
      </c>
      <c r="F18" s="12" t="s">
        <v>19</v>
      </c>
      <c r="G18" s="12" t="s">
        <v>20</v>
      </c>
      <c r="H18" s="12" t="s">
        <v>21</v>
      </c>
      <c r="I18" s="12" t="s">
        <v>58</v>
      </c>
      <c r="J18" s="12" t="s">
        <v>23</v>
      </c>
      <c r="K18" s="10"/>
      <c r="L18" s="18"/>
    </row>
    <row r="19" spans="1:12" ht="13.5" customHeight="1">
      <c r="A19" s="10">
        <v>16</v>
      </c>
      <c r="B19" s="12" t="s">
        <v>66</v>
      </c>
      <c r="C19" s="12" t="s">
        <v>67</v>
      </c>
      <c r="D19" s="12" t="s">
        <v>17</v>
      </c>
      <c r="E19" s="12" t="s">
        <v>46</v>
      </c>
      <c r="F19" s="12" t="s">
        <v>19</v>
      </c>
      <c r="G19" s="12" t="s">
        <v>20</v>
      </c>
      <c r="H19" s="12" t="s">
        <v>21</v>
      </c>
      <c r="I19" s="12" t="s">
        <v>68</v>
      </c>
      <c r="J19" s="12" t="s">
        <v>48</v>
      </c>
      <c r="K19" s="10"/>
      <c r="L19" s="18"/>
    </row>
    <row r="20" spans="1:12" ht="13.5" customHeight="1">
      <c r="A20" s="10">
        <v>17</v>
      </c>
      <c r="B20" s="12" t="s">
        <v>69</v>
      </c>
      <c r="C20" s="12" t="s">
        <v>70</v>
      </c>
      <c r="D20" s="12" t="s">
        <v>17</v>
      </c>
      <c r="E20" s="12" t="s">
        <v>18</v>
      </c>
      <c r="F20" s="12" t="s">
        <v>19</v>
      </c>
      <c r="G20" s="12" t="s">
        <v>20</v>
      </c>
      <c r="H20" s="12" t="s">
        <v>21</v>
      </c>
      <c r="I20" s="12" t="s">
        <v>68</v>
      </c>
      <c r="J20" s="12" t="s">
        <v>53</v>
      </c>
      <c r="K20" s="10"/>
      <c r="L20" s="18"/>
    </row>
    <row r="21" spans="1:12" ht="13.5" customHeight="1">
      <c r="A21" s="10">
        <v>18</v>
      </c>
      <c r="B21" s="12" t="s">
        <v>71</v>
      </c>
      <c r="C21" s="12" t="s">
        <v>72</v>
      </c>
      <c r="D21" s="12" t="s">
        <v>17</v>
      </c>
      <c r="E21" s="12" t="s">
        <v>26</v>
      </c>
      <c r="F21" s="12" t="s">
        <v>19</v>
      </c>
      <c r="G21" s="12" t="s">
        <v>20</v>
      </c>
      <c r="H21" s="12" t="s">
        <v>21</v>
      </c>
      <c r="I21" s="12" t="s">
        <v>68</v>
      </c>
      <c r="J21" s="12" t="s">
        <v>59</v>
      </c>
      <c r="K21" s="10"/>
      <c r="L21" s="18"/>
    </row>
    <row r="22" spans="1:12" ht="13.5" customHeight="1">
      <c r="A22" s="10">
        <v>19</v>
      </c>
      <c r="B22" s="12" t="s">
        <v>73</v>
      </c>
      <c r="C22" s="12" t="s">
        <v>74</v>
      </c>
      <c r="D22" s="12" t="s">
        <v>17</v>
      </c>
      <c r="E22" s="12" t="s">
        <v>18</v>
      </c>
      <c r="F22" s="12" t="s">
        <v>19</v>
      </c>
      <c r="G22" s="12" t="s">
        <v>20</v>
      </c>
      <c r="H22" s="12" t="s">
        <v>21</v>
      </c>
      <c r="I22" s="12" t="s">
        <v>68</v>
      </c>
      <c r="J22" s="12" t="s">
        <v>75</v>
      </c>
      <c r="K22" s="10"/>
      <c r="L22" s="18"/>
    </row>
    <row r="23" spans="1:12" ht="13.5" customHeight="1">
      <c r="A23" s="10">
        <v>20</v>
      </c>
      <c r="B23" s="12" t="s">
        <v>76</v>
      </c>
      <c r="C23" s="12" t="s">
        <v>77</v>
      </c>
      <c r="D23" s="12" t="s">
        <v>17</v>
      </c>
      <c r="E23" s="12" t="s">
        <v>26</v>
      </c>
      <c r="F23" s="12" t="s">
        <v>19</v>
      </c>
      <c r="G23" s="12" t="s">
        <v>20</v>
      </c>
      <c r="H23" s="12" t="s">
        <v>21</v>
      </c>
      <c r="I23" s="12" t="s">
        <v>78</v>
      </c>
      <c r="J23" s="12" t="s">
        <v>79</v>
      </c>
      <c r="K23" s="10"/>
      <c r="L23" s="18"/>
    </row>
    <row r="24" spans="1:12" ht="13.5" customHeight="1">
      <c r="A24" s="10">
        <v>21</v>
      </c>
      <c r="B24" s="12" t="s">
        <v>80</v>
      </c>
      <c r="C24" s="12" t="s">
        <v>81</v>
      </c>
      <c r="D24" s="12" t="s">
        <v>17</v>
      </c>
      <c r="E24" s="12" t="s">
        <v>26</v>
      </c>
      <c r="F24" s="12" t="s">
        <v>19</v>
      </c>
      <c r="G24" s="12" t="s">
        <v>20</v>
      </c>
      <c r="H24" s="12" t="s">
        <v>21</v>
      </c>
      <c r="I24" s="12" t="s">
        <v>78</v>
      </c>
      <c r="J24" s="12" t="s">
        <v>82</v>
      </c>
      <c r="K24" s="10"/>
      <c r="L24" s="18"/>
    </row>
    <row r="25" spans="1:12" ht="13.5" customHeight="1">
      <c r="A25" s="10">
        <v>22</v>
      </c>
      <c r="B25" s="12" t="s">
        <v>83</v>
      </c>
      <c r="C25" s="12" t="s">
        <v>84</v>
      </c>
      <c r="D25" s="12" t="s">
        <v>17</v>
      </c>
      <c r="E25" s="12" t="s">
        <v>18</v>
      </c>
      <c r="F25" s="12" t="s">
        <v>19</v>
      </c>
      <c r="G25" s="12" t="s">
        <v>20</v>
      </c>
      <c r="H25" s="12" t="s">
        <v>21</v>
      </c>
      <c r="I25" s="12" t="s">
        <v>78</v>
      </c>
      <c r="J25" s="12" t="s">
        <v>79</v>
      </c>
      <c r="K25" s="10"/>
      <c r="L25" s="18"/>
    </row>
    <row r="26" spans="1:12" ht="13.5" customHeight="1">
      <c r="A26" s="10">
        <v>23</v>
      </c>
      <c r="B26" s="12" t="s">
        <v>85</v>
      </c>
      <c r="C26" s="12" t="s">
        <v>86</v>
      </c>
      <c r="D26" s="12" t="s">
        <v>17</v>
      </c>
      <c r="E26" s="12" t="s">
        <v>18</v>
      </c>
      <c r="F26" s="12" t="s">
        <v>19</v>
      </c>
      <c r="G26" s="12" t="s">
        <v>20</v>
      </c>
      <c r="H26" s="12" t="s">
        <v>21</v>
      </c>
      <c r="I26" s="12" t="s">
        <v>78</v>
      </c>
      <c r="J26" s="12" t="s">
        <v>87</v>
      </c>
      <c r="K26" s="10"/>
      <c r="L26" s="18"/>
    </row>
    <row r="27" spans="1:12" ht="13.5" customHeight="1">
      <c r="A27" s="10">
        <v>24</v>
      </c>
      <c r="B27" s="12" t="s">
        <v>88</v>
      </c>
      <c r="C27" s="12" t="s">
        <v>89</v>
      </c>
      <c r="D27" s="12" t="s">
        <v>17</v>
      </c>
      <c r="E27" s="12" t="s">
        <v>18</v>
      </c>
      <c r="F27" s="12" t="s">
        <v>19</v>
      </c>
      <c r="G27" s="12" t="s">
        <v>20</v>
      </c>
      <c r="H27" s="12" t="s">
        <v>21</v>
      </c>
      <c r="I27" s="12" t="s">
        <v>90</v>
      </c>
      <c r="J27" s="12" t="s">
        <v>79</v>
      </c>
      <c r="K27" s="10"/>
      <c r="L27" s="18"/>
    </row>
    <row r="28" spans="1:12" ht="13.5" customHeight="1">
      <c r="A28" s="10">
        <v>25</v>
      </c>
      <c r="B28" s="12" t="s">
        <v>91</v>
      </c>
      <c r="C28" s="12" t="s">
        <v>92</v>
      </c>
      <c r="D28" s="12" t="s">
        <v>17</v>
      </c>
      <c r="E28" s="12" t="s">
        <v>18</v>
      </c>
      <c r="F28" s="12" t="s">
        <v>19</v>
      </c>
      <c r="G28" s="12" t="s">
        <v>20</v>
      </c>
      <c r="H28" s="12" t="s">
        <v>21</v>
      </c>
      <c r="I28" s="12" t="s">
        <v>90</v>
      </c>
      <c r="J28" s="12" t="s">
        <v>59</v>
      </c>
      <c r="K28" s="10"/>
      <c r="L28" s="18"/>
    </row>
    <row r="29" spans="1:12" ht="13.5" customHeight="1">
      <c r="A29" s="10">
        <v>26</v>
      </c>
      <c r="B29" s="12" t="s">
        <v>93</v>
      </c>
      <c r="C29" s="12" t="s">
        <v>94</v>
      </c>
      <c r="D29" s="12" t="s">
        <v>17</v>
      </c>
      <c r="E29" s="12" t="s">
        <v>26</v>
      </c>
      <c r="F29" s="12" t="s">
        <v>19</v>
      </c>
      <c r="G29" s="12" t="s">
        <v>20</v>
      </c>
      <c r="H29" s="12" t="s">
        <v>21</v>
      </c>
      <c r="I29" s="12" t="s">
        <v>31</v>
      </c>
      <c r="J29" s="12" t="s">
        <v>48</v>
      </c>
      <c r="K29" s="10"/>
      <c r="L29" s="18"/>
    </row>
    <row r="30" spans="1:12" ht="13.5" customHeight="1">
      <c r="A30" s="10">
        <v>27</v>
      </c>
      <c r="B30" s="12" t="s">
        <v>95</v>
      </c>
      <c r="C30" s="12" t="s">
        <v>96</v>
      </c>
      <c r="D30" s="12" t="s">
        <v>17</v>
      </c>
      <c r="E30" s="12" t="s">
        <v>18</v>
      </c>
      <c r="F30" s="12" t="s">
        <v>19</v>
      </c>
      <c r="G30" s="12" t="s">
        <v>20</v>
      </c>
      <c r="H30" s="12" t="s">
        <v>21</v>
      </c>
      <c r="I30" s="12" t="s">
        <v>31</v>
      </c>
      <c r="J30" s="12" t="s">
        <v>39</v>
      </c>
      <c r="K30" s="10"/>
      <c r="L30" s="18"/>
    </row>
    <row r="31" spans="1:12" ht="13.5" customHeight="1">
      <c r="A31" s="10">
        <v>28</v>
      </c>
      <c r="B31" s="12" t="s">
        <v>97</v>
      </c>
      <c r="C31" s="12" t="s">
        <v>98</v>
      </c>
      <c r="D31" s="12" t="s">
        <v>17</v>
      </c>
      <c r="E31" s="12" t="s">
        <v>26</v>
      </c>
      <c r="F31" s="12" t="s">
        <v>19</v>
      </c>
      <c r="G31" s="12" t="s">
        <v>20</v>
      </c>
      <c r="H31" s="12" t="s">
        <v>21</v>
      </c>
      <c r="I31" s="12" t="s">
        <v>99</v>
      </c>
      <c r="J31" s="12" t="s">
        <v>59</v>
      </c>
      <c r="K31" s="10"/>
      <c r="L31" s="18"/>
    </row>
    <row r="32" spans="1:12" ht="13.5" customHeight="1">
      <c r="A32" s="10">
        <v>29</v>
      </c>
      <c r="B32" s="12" t="s">
        <v>100</v>
      </c>
      <c r="C32" s="12" t="s">
        <v>101</v>
      </c>
      <c r="D32" s="12" t="s">
        <v>17</v>
      </c>
      <c r="E32" s="12" t="s">
        <v>18</v>
      </c>
      <c r="F32" s="12" t="s">
        <v>19</v>
      </c>
      <c r="G32" s="12" t="s">
        <v>20</v>
      </c>
      <c r="H32" s="12" t="s">
        <v>21</v>
      </c>
      <c r="I32" s="12" t="s">
        <v>99</v>
      </c>
      <c r="J32" s="12" t="s">
        <v>99</v>
      </c>
      <c r="K32" s="10"/>
      <c r="L32" s="18"/>
    </row>
    <row r="33" spans="1:20" s="4" customFormat="1" ht="19.5" customHeight="1">
      <c r="A33" s="13" t="s">
        <v>102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9"/>
      <c r="M33" s="19"/>
      <c r="N33" s="19"/>
      <c r="O33" s="19"/>
      <c r="P33" s="19"/>
      <c r="Q33" s="19"/>
      <c r="R33" s="19"/>
      <c r="S33" s="19"/>
      <c r="T33" s="19"/>
    </row>
    <row r="34" spans="1:11" ht="17.25" customHeight="1">
      <c r="A34" s="14"/>
      <c r="B34" s="15" t="s">
        <v>103</v>
      </c>
      <c r="C34" s="16"/>
      <c r="D34" s="14"/>
      <c r="E34" s="14"/>
      <c r="F34" s="14" t="s">
        <v>104</v>
      </c>
      <c r="G34" s="14"/>
      <c r="H34" s="14" t="s">
        <v>105</v>
      </c>
      <c r="I34" s="14"/>
      <c r="J34" s="14"/>
      <c r="K34" s="14"/>
    </row>
    <row r="35" spans="1:11" s="5" customFormat="1" ht="13.5">
      <c r="A35" s="4"/>
      <c r="B35" s="4"/>
      <c r="C35" s="17"/>
      <c r="D35" s="4"/>
      <c r="E35" s="4"/>
      <c r="F35" s="4"/>
      <c r="G35" s="4"/>
      <c r="H35" s="4"/>
      <c r="I35" s="4"/>
      <c r="J35" s="4"/>
      <c r="K35" s="4"/>
    </row>
  </sheetData>
  <sheetProtection/>
  <mergeCells count="4">
    <mergeCell ref="A1:K1"/>
    <mergeCell ref="H2:K2"/>
    <mergeCell ref="A33:K33"/>
    <mergeCell ref="H34:I34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106</v>
      </c>
      <c r="B2" t="e">
        <f>VLOOKUP(A2,高压!#REF!,1,FALSE)</f>
        <v>#REF!</v>
      </c>
    </row>
    <row r="3" spans="1:2" ht="13.5">
      <c r="A3" t="s">
        <v>107</v>
      </c>
      <c r="B3" t="e">
        <f>VLOOKUP(A3,高压!#REF!,1,FALSE)</f>
        <v>#REF!</v>
      </c>
    </row>
    <row r="4" spans="1:2" ht="13.5">
      <c r="A4" t="s">
        <v>108</v>
      </c>
      <c r="B4" t="e">
        <f>VLOOKUP(A4,高压!#REF!,1,FALSE)</f>
        <v>#REF!</v>
      </c>
    </row>
    <row r="5" spans="1:2" ht="13.5">
      <c r="A5" s="2" t="s">
        <v>109</v>
      </c>
      <c r="B5" t="e">
        <f>VLOOKUP(A5,高压!#REF!,1,FALSE)</f>
        <v>#REF!</v>
      </c>
    </row>
    <row r="6" spans="1:2" ht="13.5">
      <c r="A6" s="3" t="s">
        <v>110</v>
      </c>
      <c r="B6" t="e">
        <f>VLOOKUP(A6,高压!#REF!,1,FALSE)</f>
        <v>#REF!</v>
      </c>
    </row>
    <row r="7" spans="1:2" ht="13.5">
      <c r="A7" s="3" t="s">
        <v>111</v>
      </c>
      <c r="B7" t="e">
        <f>VLOOKUP(A7,高压!#REF!,1,FALSE)</f>
        <v>#REF!</v>
      </c>
    </row>
    <row r="8" spans="1:2" ht="13.5">
      <c r="A8" s="3" t="s">
        <v>112</v>
      </c>
      <c r="B8" t="e">
        <f>VLOOKUP(A8,高压!#REF!,1,FALSE)</f>
        <v>#REF!</v>
      </c>
    </row>
    <row r="9" spans="1:2" ht="13.5">
      <c r="A9" s="2" t="s">
        <v>113</v>
      </c>
      <c r="B9" t="e">
        <f>VLOOKUP(A9,高压!#REF!,1,FALSE)</f>
        <v>#REF!</v>
      </c>
    </row>
    <row r="10" spans="1:2" ht="13.5">
      <c r="A10" s="3" t="s">
        <v>114</v>
      </c>
      <c r="B10" t="e">
        <f>VLOOKUP(A10,高压!#REF!,1,FALSE)</f>
        <v>#REF!</v>
      </c>
    </row>
    <row r="11" spans="1:2" ht="13.5">
      <c r="A11" s="3" t="s">
        <v>115</v>
      </c>
      <c r="B11" t="e">
        <f>VLOOKUP(A11,高压!#REF!,1,FALSE)</f>
        <v>#REF!</v>
      </c>
    </row>
    <row r="12" spans="1:2" ht="13.5">
      <c r="A12" t="s">
        <v>116</v>
      </c>
      <c r="B12" t="e">
        <f>VLOOKUP(A12,高压!#REF!,1,FALSE)</f>
        <v>#REF!</v>
      </c>
    </row>
    <row r="13" spans="1:2" ht="13.5">
      <c r="A13" t="s">
        <v>117</v>
      </c>
      <c r="B13" t="e">
        <f>VLOOKUP(A13,高压!#REF!,1,FALSE)</f>
        <v>#REF!</v>
      </c>
    </row>
    <row r="14" spans="1:2" ht="13.5">
      <c r="A14" t="s">
        <v>118</v>
      </c>
      <c r="B14" t="e">
        <f>VLOOKUP(A14,高压!#REF!,1,FALSE)</f>
        <v>#REF!</v>
      </c>
    </row>
    <row r="15" spans="1:2" ht="13.5">
      <c r="A15" t="s">
        <v>119</v>
      </c>
      <c r="B15" t="e">
        <f>VLOOKUP(A15,高压!#REF!,1,FALSE)</f>
        <v>#REF!</v>
      </c>
    </row>
    <row r="16" spans="1:2" ht="13.5">
      <c r="A16" t="s">
        <v>120</v>
      </c>
      <c r="B16" t="e">
        <f>VLOOKUP(A16,高压!#REF!,1,FALSE)</f>
        <v>#REF!</v>
      </c>
    </row>
    <row r="17" spans="1:2" ht="13.5">
      <c r="A17" t="s">
        <v>121</v>
      </c>
      <c r="B17" t="e">
        <f>VLOOKUP(A17,高压!#REF!,1,FALSE)</f>
        <v>#REF!</v>
      </c>
    </row>
    <row r="18" spans="1:2" ht="13.5">
      <c r="A18" t="s">
        <v>122</v>
      </c>
      <c r="B18" t="e">
        <f>VLOOKUP(A18,高压!#REF!,1,FALSE)</f>
        <v>#REF!</v>
      </c>
    </row>
    <row r="19" spans="1:2" ht="13.5">
      <c r="A19" t="s">
        <v>123</v>
      </c>
      <c r="B19" t="e">
        <f>VLOOKUP(A19,高压!#REF!,1,FALSE)</f>
        <v>#REF!</v>
      </c>
    </row>
    <row r="20" spans="1:2" ht="13.5">
      <c r="A20" t="s">
        <v>124</v>
      </c>
      <c r="B20" t="e">
        <f>VLOOKUP(A20,高压!#REF!,1,FALSE)</f>
        <v>#REF!</v>
      </c>
    </row>
    <row r="21" spans="1:2" ht="13.5">
      <c r="A21" t="s">
        <v>125</v>
      </c>
      <c r="B21" t="e">
        <f>VLOOKUP(A21,高压!#REF!,1,FALSE)</f>
        <v>#REF!</v>
      </c>
    </row>
    <row r="22" spans="1:2" ht="13.5">
      <c r="A22" t="s">
        <v>126</v>
      </c>
      <c r="B22" t="e">
        <f>VLOOKUP(A22,高压!#REF!,1,FALSE)</f>
        <v>#REF!</v>
      </c>
    </row>
    <row r="23" spans="1:2" ht="13.5">
      <c r="A23" t="s">
        <v>127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2021-05-24T04:08:24Z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