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'新办证'!$A$3:$I$21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<sst xmlns="http://schemas.openxmlformats.org/spreadsheetml/2006/main" count="204" uniqueCount="106">
  <si>
    <t>特种作业操作证新办证人员名册</t>
  </si>
  <si>
    <t>培训机构：达州市练能职业技能培训有限公司</t>
  </si>
  <si>
    <t>培训日期：2021年5月13日-5月26日</t>
  </si>
  <si>
    <t>打印日期： 2021-6-3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</si>
  <si>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</si>
  <si>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</si>
  <si>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</si>
  <si>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</si>
  <si>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</si>
  <si>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</si>
  <si>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</si>
  <si>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</si>
  <si>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</si>
  <si>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</si>
  <si>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</si>
  <si>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500113199208218815</t>
  </si>
  <si>
    <t>於常兵</t>
  </si>
  <si>
    <t>男</t>
  </si>
  <si>
    <t>初中</t>
  </si>
  <si>
    <t>个人</t>
  </si>
  <si>
    <t>高处作业</t>
  </si>
  <si>
    <t>高处安装、维护、拆除作业</t>
  </si>
  <si>
    <t>97</t>
  </si>
  <si>
    <t>88</t>
  </si>
  <si>
    <t>500228198506117356</t>
  </si>
  <si>
    <t>陈国波</t>
  </si>
  <si>
    <t>94</t>
  </si>
  <si>
    <t>513431199808052314</t>
  </si>
  <si>
    <t>郑色合</t>
  </si>
  <si>
    <t>87</t>
  </si>
  <si>
    <t>510902197502161992</t>
  </si>
  <si>
    <t>曾洪林</t>
  </si>
  <si>
    <t>92</t>
  </si>
  <si>
    <t>85</t>
  </si>
  <si>
    <t>513623198106079439</t>
  </si>
  <si>
    <t>易陈</t>
  </si>
  <si>
    <t>89</t>
  </si>
  <si>
    <t>500233199508195839</t>
  </si>
  <si>
    <t>万友春</t>
  </si>
  <si>
    <t>91</t>
  </si>
  <si>
    <t>83</t>
  </si>
  <si>
    <t>500221199112157339</t>
  </si>
  <si>
    <t>蒋成林</t>
  </si>
  <si>
    <t>511223198211247816</t>
  </si>
  <si>
    <t>黄阅辉</t>
  </si>
  <si>
    <t>51372319970330207X</t>
  </si>
  <si>
    <t>赵伟</t>
  </si>
  <si>
    <t>500107198808078316</t>
  </si>
  <si>
    <t>黄鹏</t>
  </si>
  <si>
    <t>500113199011109412</t>
  </si>
  <si>
    <t>杨骏</t>
  </si>
  <si>
    <t>512326197307175395</t>
  </si>
  <si>
    <t>谭兴余</t>
  </si>
  <si>
    <t>500228198901207837</t>
  </si>
  <si>
    <t>李金星</t>
  </si>
  <si>
    <t>513431197708122718</t>
  </si>
  <si>
    <t>曲木子体</t>
  </si>
  <si>
    <t>513431199510112310</t>
  </si>
  <si>
    <t>郑色尔</t>
  </si>
  <si>
    <t>513431199208132732</t>
  </si>
  <si>
    <t>曲木日哈</t>
  </si>
  <si>
    <t>备注：高处安装、维护、拆除作业：16人。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</si>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</sst>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23</v>
      </c>
      <c r="K5" s="10"/>
    </row>
    <row r="6" spans="1:11" ht="12.75" customHeight="1">
      <c r="A6" s="10">
        <v>3</v>
      </c>
      <c r="B6" s="11" t="s">
        <v>27</v>
      </c>
      <c r="C6" s="11" t="s">
        <v>28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7" t="s">
        <v>26</v>
      </c>
      <c r="J6" s="17" t="s">
        <v>29</v>
      </c>
      <c r="K6" s="10"/>
    </row>
    <row r="7" spans="1:11" ht="12.75" customHeight="1">
      <c r="A7" s="10">
        <v>4</v>
      </c>
      <c r="B7" s="11" t="s">
        <v>30</v>
      </c>
      <c r="C7" s="12" t="s">
        <v>31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32</v>
      </c>
      <c r="J7" s="11" t="s">
        <v>33</v>
      </c>
      <c r="K7" s="10"/>
    </row>
    <row r="8" spans="1:11" ht="12.75" customHeight="1">
      <c r="A8" s="10">
        <v>5</v>
      </c>
      <c r="B8" s="11" t="s">
        <v>34</v>
      </c>
      <c r="C8" s="13" t="s">
        <v>35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32</v>
      </c>
      <c r="J8" s="11" t="s">
        <v>36</v>
      </c>
      <c r="K8" s="10"/>
    </row>
    <row r="9" spans="1:11" ht="12.75" customHeight="1">
      <c r="A9" s="10">
        <v>6</v>
      </c>
      <c r="B9" s="11" t="s">
        <v>37</v>
      </c>
      <c r="C9" s="11" t="s">
        <v>38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39</v>
      </c>
      <c r="J9" s="11" t="s">
        <v>40</v>
      </c>
      <c r="K9" s="10"/>
    </row>
    <row r="10" spans="1:11" ht="12.75" customHeight="1">
      <c r="A10" s="10">
        <v>7</v>
      </c>
      <c r="B10" s="11" t="s">
        <v>41</v>
      </c>
      <c r="C10" s="11" t="s">
        <v>42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39</v>
      </c>
      <c r="J10" s="11" t="s">
        <v>29</v>
      </c>
      <c r="K10" s="10"/>
    </row>
    <row r="11" spans="1:11" ht="12.75" customHeight="1">
      <c r="A11" s="10">
        <v>8</v>
      </c>
      <c r="B11" s="11" t="s">
        <v>43</v>
      </c>
      <c r="C11" s="11" t="s">
        <v>44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39</v>
      </c>
      <c r="J11" s="11" t="s">
        <v>33</v>
      </c>
      <c r="K11" s="10"/>
    </row>
    <row r="12" spans="1:11" ht="12.75" customHeight="1">
      <c r="A12" s="10">
        <v>9</v>
      </c>
      <c r="B12" s="11" t="s">
        <v>45</v>
      </c>
      <c r="C12" s="11" t="s">
        <v>46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39</v>
      </c>
      <c r="J12" s="11" t="s">
        <v>33</v>
      </c>
      <c r="K12" s="10"/>
    </row>
    <row r="13" spans="1:11" ht="12.75" customHeight="1">
      <c r="A13" s="10">
        <v>10</v>
      </c>
      <c r="B13" s="11" t="s">
        <v>47</v>
      </c>
      <c r="C13" s="11" t="s">
        <v>48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1" t="s">
        <v>39</v>
      </c>
      <c r="J13" s="11" t="s">
        <v>33</v>
      </c>
      <c r="K13" s="10"/>
    </row>
    <row r="14" spans="1:11" ht="12.75" customHeight="1">
      <c r="A14" s="10">
        <v>11</v>
      </c>
      <c r="B14" s="11" t="s">
        <v>49</v>
      </c>
      <c r="C14" s="11" t="s">
        <v>50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1" t="s">
        <v>39</v>
      </c>
      <c r="J14" s="11" t="s">
        <v>29</v>
      </c>
      <c r="K14" s="10"/>
    </row>
    <row r="15" spans="1:11" ht="12.75" customHeight="1">
      <c r="A15" s="10">
        <v>12</v>
      </c>
      <c r="B15" s="11" t="s">
        <v>51</v>
      </c>
      <c r="C15" s="11" t="s">
        <v>52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7" t="s">
        <v>39</v>
      </c>
      <c r="J15" s="17" t="s">
        <v>33</v>
      </c>
      <c r="K15" s="10"/>
    </row>
    <row r="16" spans="1:11" ht="12.75" customHeight="1">
      <c r="A16" s="10">
        <v>13</v>
      </c>
      <c r="B16" s="11" t="s">
        <v>53</v>
      </c>
      <c r="C16" s="11" t="s">
        <v>54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36</v>
      </c>
      <c r="J16" s="11" t="s">
        <v>36</v>
      </c>
      <c r="K16" s="10"/>
    </row>
    <row r="17" spans="1:11" ht="12.75" customHeight="1">
      <c r="A17" s="10">
        <v>14</v>
      </c>
      <c r="B17" s="11" t="s">
        <v>55</v>
      </c>
      <c r="C17" s="11" t="s">
        <v>56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7" t="s">
        <v>36</v>
      </c>
      <c r="J17" s="17" t="s">
        <v>36</v>
      </c>
      <c r="K17" s="10"/>
    </row>
    <row r="18" spans="1:11" ht="12.75" customHeight="1">
      <c r="A18" s="10">
        <v>15</v>
      </c>
      <c r="B18" s="11" t="s">
        <v>57</v>
      </c>
      <c r="C18" s="11" t="s">
        <v>58</v>
      </c>
      <c r="D18" s="11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17" t="s">
        <v>36</v>
      </c>
      <c r="J18" s="17" t="s">
        <v>33</v>
      </c>
      <c r="K18" s="10"/>
    </row>
    <row r="19" spans="1:11" ht="12.75" customHeight="1">
      <c r="A19" s="10">
        <v>16</v>
      </c>
      <c r="B19" s="11" t="s">
        <v>59</v>
      </c>
      <c r="C19" s="11" t="s">
        <v>60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7" t="s">
        <v>29</v>
      </c>
      <c r="J19" s="17" t="s">
        <v>29</v>
      </c>
      <c r="K19" s="10"/>
    </row>
    <row r="20" spans="1:21" s="4" customFormat="1" ht="15.75" customHeight="1">
      <c r="A20" s="14" t="s">
        <v>61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11" ht="17.25" customHeight="1">
      <c r="A21" s="15"/>
      <c r="B21" s="16" t="s">
        <v>62</v>
      </c>
      <c r="C21" s="15"/>
      <c r="D21" s="15"/>
      <c r="E21" s="15"/>
      <c r="F21" s="15" t="s">
        <v>63</v>
      </c>
      <c r="G21" s="15"/>
      <c r="H21" s="15" t="s">
        <v>64</v>
      </c>
      <c r="I21" s="15"/>
      <c r="J21" s="15"/>
      <c r="K21" s="15"/>
    </row>
  </sheetData>
  <sheetProtection/>
  <autoFilter ref="A3:I21">
    <sortState ref="A4:I21">
      <sortCondition descending="1" sortBy="value" ref="H4:H21"/>
    </sortState>
  </autoFilter>
  <mergeCells count="4">
    <mergeCell ref="A1:K1"/>
    <mergeCell ref="H2:K2"/>
    <mergeCell ref="A20:K20"/>
    <mergeCell ref="H21:K21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65</v>
      </c>
      <c r="B2" t="e">
        <f>VLOOKUP(A2,新办证!#REF!,1,FALSE)</f>
        <v>#REF!</v>
      </c>
    </row>
    <row r="3" spans="1:2" ht="13.5">
      <c r="A3" t="s">
        <v>66</v>
      </c>
      <c r="B3" t="e">
        <f>VLOOKUP(A3,新办证!#REF!,1,FALSE)</f>
        <v>#REF!</v>
      </c>
    </row>
    <row r="4" spans="1:2" ht="13.5">
      <c r="A4" t="s">
        <v>67</v>
      </c>
      <c r="B4" t="e">
        <f>VLOOKUP(A4,新办证!#REF!,1,FALSE)</f>
        <v>#REF!</v>
      </c>
    </row>
    <row r="5" spans="1:2" ht="13.5">
      <c r="A5" t="s">
        <v>68</v>
      </c>
      <c r="B5" t="e">
        <f>VLOOKUP(A5,新办证!#REF!,1,FALSE)</f>
        <v>#REF!</v>
      </c>
    </row>
    <row r="6" spans="1:2" ht="13.5">
      <c r="A6" t="s">
        <v>69</v>
      </c>
      <c r="B6" t="e">
        <f>VLOOKUP(A6,新办证!#REF!,1,FALSE)</f>
        <v>#REF!</v>
      </c>
    </row>
    <row r="7" spans="1:2" ht="13.5">
      <c r="A7" t="s">
        <v>70</v>
      </c>
      <c r="B7" t="e">
        <f>VLOOKUP(A7,新办证!#REF!,1,FALSE)</f>
        <v>#REF!</v>
      </c>
    </row>
    <row r="8" spans="1:2" ht="13.5">
      <c r="A8" t="s">
        <v>71</v>
      </c>
      <c r="B8" t="e">
        <f>VLOOKUP(A8,新办证!#REF!,1,FALSE)</f>
        <v>#REF!</v>
      </c>
    </row>
    <row r="9" spans="1:2" ht="13.5">
      <c r="A9" t="s">
        <v>72</v>
      </c>
      <c r="B9" t="e">
        <f>VLOOKUP(A9,新办证!#REF!,1,FALSE)</f>
        <v>#REF!</v>
      </c>
    </row>
    <row r="10" spans="1:2" ht="13.5">
      <c r="A10" t="s">
        <v>73</v>
      </c>
      <c r="B10" t="e">
        <f>VLOOKUP(A10,新办证!#REF!,1,FALSE)</f>
        <v>#REF!</v>
      </c>
    </row>
    <row r="11" spans="1:2" ht="13.5">
      <c r="A11" t="s">
        <v>74</v>
      </c>
      <c r="B11" t="e">
        <f>VLOOKUP(A11,新办证!#REF!,1,FALSE)</f>
        <v>#REF!</v>
      </c>
    </row>
    <row r="12" spans="1:2" ht="13.5">
      <c r="A12" t="s">
        <v>75</v>
      </c>
      <c r="B12" t="e">
        <f>VLOOKUP(A12,新办证!#REF!,1,FALSE)</f>
        <v>#REF!</v>
      </c>
    </row>
    <row r="13" spans="1:2" ht="13.5">
      <c r="A13" t="s">
        <v>76</v>
      </c>
      <c r="B13" t="e">
        <f>VLOOKUP(A13,新办证!#REF!,1,FALSE)</f>
        <v>#REF!</v>
      </c>
    </row>
    <row r="14" spans="1:2" ht="13.5">
      <c r="A14" s="2" t="s">
        <v>77</v>
      </c>
      <c r="B14" t="e">
        <f>VLOOKUP(A14,新办证!#REF!,1,FALSE)</f>
        <v>#REF!</v>
      </c>
    </row>
    <row r="15" spans="1:2" ht="13.5">
      <c r="A15" t="s">
        <v>78</v>
      </c>
      <c r="B15" t="e">
        <f>VLOOKUP(A15,新办证!#REF!,1,FALSE)</f>
        <v>#REF!</v>
      </c>
    </row>
    <row r="16" spans="1:2" ht="13.5">
      <c r="A16" t="s">
        <v>79</v>
      </c>
      <c r="B16" t="e">
        <f>VLOOKUP(A16,新办证!#REF!,1,FALSE)</f>
        <v>#REF!</v>
      </c>
    </row>
    <row r="17" spans="1:2" ht="13.5">
      <c r="A17" t="s">
        <v>80</v>
      </c>
      <c r="B17" t="e">
        <f>VLOOKUP(A17,新办证!#REF!,1,FALSE)</f>
        <v>#REF!</v>
      </c>
    </row>
    <row r="18" spans="1:2" ht="13.5">
      <c r="A18" t="s">
        <v>81</v>
      </c>
      <c r="B18" t="e">
        <f>VLOOKUP(A18,新办证!#REF!,1,FALSE)</f>
        <v>#REF!</v>
      </c>
    </row>
    <row r="19" spans="1:2" ht="13.5">
      <c r="A19" t="s">
        <v>82</v>
      </c>
      <c r="B19" t="e">
        <f>VLOOKUP(A19,新办证!#REF!,1,FALSE)</f>
        <v>#REF!</v>
      </c>
    </row>
    <row r="20" spans="1:2" ht="13.5">
      <c r="A20" t="s">
        <v>83</v>
      </c>
      <c r="B20" t="e">
        <f>VLOOKUP(A20,新办证!#REF!,1,FALSE)</f>
        <v>#REF!</v>
      </c>
    </row>
    <row r="21" spans="1:2" ht="13.5">
      <c r="A21" t="s">
        <v>84</v>
      </c>
      <c r="B21" t="e">
        <f>VLOOKUP(A21,新办证!#REF!,1,FALSE)</f>
        <v>#REF!</v>
      </c>
    </row>
    <row r="22" spans="1:2" ht="13.5">
      <c r="A22" t="s">
        <v>85</v>
      </c>
      <c r="B22" t="e">
        <f>VLOOKUP(A22,新办证!#REF!,1,FALSE)</f>
        <v>#REF!</v>
      </c>
    </row>
    <row r="23" spans="1:2" ht="13.5">
      <c r="A23" t="s">
        <v>86</v>
      </c>
      <c r="B23" t="e">
        <f>VLOOKUP(A23,新办证!#REF!,1,FALSE)</f>
        <v>#REF!</v>
      </c>
    </row>
    <row r="24" spans="1:2" ht="13.5">
      <c r="A24" t="s">
        <v>87</v>
      </c>
      <c r="B24" t="e">
        <f>VLOOKUP(A24,新办证!#REF!,1,FALSE)</f>
        <v>#REF!</v>
      </c>
    </row>
    <row r="25" spans="1:2" ht="13.5">
      <c r="A25" t="s">
        <v>88</v>
      </c>
      <c r="B25" t="e">
        <f>VLOOKUP(A25,新办证!#REF!,1,FALSE)</f>
        <v>#REF!</v>
      </c>
    </row>
    <row r="26" spans="1:2" ht="13.5">
      <c r="A26" t="s">
        <v>89</v>
      </c>
      <c r="B26" t="e">
        <f>VLOOKUP(A26,新办证!#REF!,1,FALSE)</f>
        <v>#REF!</v>
      </c>
    </row>
    <row r="27" spans="1:2" ht="13.5">
      <c r="A27" t="s">
        <v>90</v>
      </c>
      <c r="B27" t="e">
        <f>VLOOKUP(A27,新办证!#REF!,1,FALSE)</f>
        <v>#REF!</v>
      </c>
    </row>
    <row r="28" spans="1:2" ht="13.5">
      <c r="A28" s="3" t="s">
        <v>91</v>
      </c>
      <c r="B28" t="e">
        <f>VLOOKUP(A28,新办证!#REF!,1,FALSE)</f>
        <v>#REF!</v>
      </c>
    </row>
    <row r="29" spans="1:2" ht="13.5">
      <c r="A29" t="s">
        <v>92</v>
      </c>
      <c r="B29" t="e">
        <f>VLOOKUP(A29,新办证!#REF!,1,FALSE)</f>
        <v>#REF!</v>
      </c>
    </row>
    <row r="30" spans="1:2" ht="13.5">
      <c r="A30" t="s">
        <v>93</v>
      </c>
      <c r="B30" t="e">
        <f>VLOOKUP(A30,新办证!#REF!,1,FALSE)</f>
        <v>#REF!</v>
      </c>
    </row>
    <row r="31" spans="1:2" ht="13.5">
      <c r="A31" t="s">
        <v>94</v>
      </c>
      <c r="B31" t="e">
        <f>VLOOKUP(A31,新办证!#REF!,1,FALSE)</f>
        <v>#REF!</v>
      </c>
    </row>
    <row r="32" spans="1:2" ht="13.5">
      <c r="A32" t="s">
        <v>95</v>
      </c>
      <c r="B32" t="e">
        <f>VLOOKUP(A32,新办证!#REF!,1,FALSE)</f>
        <v>#REF!</v>
      </c>
    </row>
    <row r="33" spans="1:2" ht="13.5">
      <c r="A33" t="s">
        <v>96</v>
      </c>
      <c r="B33" t="e">
        <f>VLOOKUP(A33,新办证!#REF!,1,FALSE)</f>
        <v>#REF!</v>
      </c>
    </row>
    <row r="34" spans="1:2" ht="13.5">
      <c r="A34" t="s">
        <v>97</v>
      </c>
      <c r="B34" t="e">
        <f>VLOOKUP(A34,新办证!#REF!,1,FALSE)</f>
        <v>#REF!</v>
      </c>
    </row>
    <row r="35" spans="1:2" ht="13.5">
      <c r="A35" t="s">
        <v>98</v>
      </c>
      <c r="B35" t="e">
        <f>VLOOKUP(A35,新办证!#REF!,1,FALSE)</f>
        <v>#REF!</v>
      </c>
    </row>
    <row r="36" spans="1:2" ht="13.5">
      <c r="A36" t="s">
        <v>99</v>
      </c>
      <c r="B36" t="e">
        <f>VLOOKUP(A36,新办证!#REF!,1,FALSE)</f>
        <v>#REF!</v>
      </c>
    </row>
    <row r="37" spans="1:2" ht="13.5">
      <c r="A37" t="s">
        <v>100</v>
      </c>
      <c r="B37" t="e">
        <f>VLOOKUP(A37,新办证!#REF!,1,FALSE)</f>
        <v>#REF!</v>
      </c>
    </row>
    <row r="38" spans="1:2" ht="13.5">
      <c r="A38" t="s">
        <v>101</v>
      </c>
      <c r="B38" t="e">
        <f>VLOOKUP(A38,新办证!#REF!,1,FALSE)</f>
        <v>#REF!</v>
      </c>
    </row>
    <row r="39" spans="1:2" ht="13.5">
      <c r="A39" t="s">
        <v>102</v>
      </c>
      <c r="B39" t="e">
        <f>VLOOKUP(A39,新办证!#REF!,1,FALSE)</f>
        <v>#REF!</v>
      </c>
    </row>
    <row r="40" spans="1:2" ht="13.5">
      <c r="A40" t="s">
        <v>103</v>
      </c>
      <c r="B40" t="e">
        <f>VLOOKUP(A40,新办证!#REF!,1,FALSE)</f>
        <v>#REF!</v>
      </c>
    </row>
    <row r="41" spans="1:2" ht="13.5">
      <c r="A41" t="s">
        <v>104</v>
      </c>
      <c r="B41" t="e">
        <f>VLOOKUP(A41,新办证!#REF!,1,FALSE)</f>
        <v>#REF!</v>
      </c>
    </row>
    <row r="42" spans="1:2" ht="13.5">
      <c r="A42" t="s">
        <v>105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2021-06-03T12:32:23Z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