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<sst xmlns="http://schemas.openxmlformats.org/spreadsheetml/2006/main" count="257" uniqueCount="117">
  <si>
    <t>特种作业操作证新办证人员名册</t>
  </si>
  <si>
    <t>培训机构：达州市练能职业技能培训有限公司</t>
  </si>
  <si>
    <t>培训日期：2021年5月11日-5月25日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</si>
  <si>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</si>
  <si>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</si>
  <si>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</si>
  <si>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</si>
  <si>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</si>
  <si>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</si>
  <si>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</si>
  <si>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</si>
  <si>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</si>
  <si>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</si>
  <si>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</si>
  <si>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</si>
  <si>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513821197507272954</t>
  </si>
  <si>
    <t>赵云松</t>
  </si>
  <si>
    <t>男</t>
  </si>
  <si>
    <t>初中</t>
  </si>
  <si>
    <t>个人</t>
  </si>
  <si>
    <t>金属焊接与热切割作业</t>
  </si>
  <si>
    <t>普通焊工</t>
  </si>
  <si>
    <t>93</t>
  </si>
  <si>
    <t>85.8</t>
  </si>
  <si>
    <t>510625198803073614</t>
  </si>
  <si>
    <t>刘佳</t>
  </si>
  <si>
    <t>85.4</t>
  </si>
  <si>
    <t>511622199512061038</t>
  </si>
  <si>
    <t>彭佳鸿</t>
  </si>
  <si>
    <t>专科或同等学历</t>
  </si>
  <si>
    <t>510524197311041994</t>
  </si>
  <si>
    <t>袁富刚</t>
  </si>
  <si>
    <t>92</t>
  </si>
  <si>
    <t>85.2</t>
  </si>
  <si>
    <t>51112119820417207X</t>
  </si>
  <si>
    <t>高俊良</t>
  </si>
  <si>
    <t>85</t>
  </si>
  <si>
    <t>511622199512030012</t>
  </si>
  <si>
    <t>胡杰</t>
  </si>
  <si>
    <t>中专或同等学历</t>
  </si>
  <si>
    <t>91</t>
  </si>
  <si>
    <t>86.4</t>
  </si>
  <si>
    <t>510132197204037533</t>
  </si>
  <si>
    <t>王建明</t>
  </si>
  <si>
    <t>513029197902074998</t>
  </si>
  <si>
    <t>李小春</t>
  </si>
  <si>
    <t>高中或同等学历</t>
  </si>
  <si>
    <t>85.6</t>
  </si>
  <si>
    <t>510524197809222178</t>
  </si>
  <si>
    <t>刘章齐</t>
  </si>
  <si>
    <t>84.8</t>
  </si>
  <si>
    <t>510524199012012017</t>
  </si>
  <si>
    <t>任伟</t>
  </si>
  <si>
    <t>90</t>
  </si>
  <si>
    <t>87</t>
  </si>
  <si>
    <t>510321197708297293</t>
  </si>
  <si>
    <t>邹长忠</t>
  </si>
  <si>
    <t>512531196608040790</t>
  </si>
  <si>
    <t>周仕才</t>
  </si>
  <si>
    <t>510131198407295012</t>
  </si>
  <si>
    <t>赵希荣</t>
  </si>
  <si>
    <t>512925197208142113</t>
  </si>
  <si>
    <t>李武彬</t>
  </si>
  <si>
    <t>513001197304041217</t>
  </si>
  <si>
    <t>张志华</t>
  </si>
  <si>
    <t>89</t>
  </si>
  <si>
    <t>88</t>
  </si>
  <si>
    <t>510524198504171992</t>
  </si>
  <si>
    <t>唐勇</t>
  </si>
  <si>
    <t>511027197212232413</t>
  </si>
  <si>
    <t>黄开君</t>
  </si>
  <si>
    <t>83.2</t>
  </si>
  <si>
    <t>510721196901240456</t>
  </si>
  <si>
    <t>杨祥兵</t>
  </si>
  <si>
    <t>86</t>
  </si>
  <si>
    <t>532129197405141318</t>
  </si>
  <si>
    <t>岳传恩</t>
  </si>
  <si>
    <t>513701198009094538</t>
  </si>
  <si>
    <t>赵斌</t>
  </si>
  <si>
    <t>513026197401014154</t>
  </si>
  <si>
    <t>陈绍勇</t>
  </si>
  <si>
    <t>84</t>
  </si>
  <si>
    <t>513221197210200236</t>
  </si>
  <si>
    <t>蔡建</t>
  </si>
  <si>
    <t>513822198805171757</t>
  </si>
  <si>
    <t>刘桂建</t>
  </si>
  <si>
    <t>86.2</t>
  </si>
  <si>
    <t>513026196506304153</t>
  </si>
  <si>
    <t>何德义</t>
  </si>
  <si>
    <t>83</t>
  </si>
  <si>
    <t>84.6</t>
  </si>
  <si>
    <t>备注：普通焊工：24人。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</si>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</sst>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26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29</v>
      </c>
      <c r="F6" s="12" t="s">
        <v>19</v>
      </c>
      <c r="G6" s="12" t="s">
        <v>20</v>
      </c>
      <c r="H6" s="12" t="s">
        <v>21</v>
      </c>
      <c r="I6" s="19" t="s">
        <v>22</v>
      </c>
      <c r="J6" s="19" t="s">
        <v>26</v>
      </c>
      <c r="K6" s="10"/>
      <c r="L6" s="18"/>
    </row>
    <row r="7" spans="1:12" ht="13.5" customHeight="1">
      <c r="A7" s="10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32</v>
      </c>
      <c r="J7" s="19" t="s">
        <v>33</v>
      </c>
      <c r="K7" s="10"/>
      <c r="L7" s="18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32</v>
      </c>
      <c r="J8" s="19" t="s">
        <v>36</v>
      </c>
      <c r="K8" s="10"/>
      <c r="L8" s="18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39</v>
      </c>
      <c r="F9" s="12" t="s">
        <v>19</v>
      </c>
      <c r="G9" s="12" t="s">
        <v>20</v>
      </c>
      <c r="H9" s="12" t="s">
        <v>21</v>
      </c>
      <c r="I9" s="19" t="s">
        <v>40</v>
      </c>
      <c r="J9" s="19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40</v>
      </c>
      <c r="J10" s="19" t="s">
        <v>23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46</v>
      </c>
      <c r="F11" s="12" t="s">
        <v>19</v>
      </c>
      <c r="G11" s="12" t="s">
        <v>20</v>
      </c>
      <c r="H11" s="12" t="s">
        <v>21</v>
      </c>
      <c r="I11" s="19" t="s">
        <v>40</v>
      </c>
      <c r="J11" s="19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40</v>
      </c>
      <c r="J12" s="19" t="s">
        <v>50</v>
      </c>
      <c r="K12" s="10"/>
      <c r="L12" s="18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46</v>
      </c>
      <c r="F13" s="12" t="s">
        <v>19</v>
      </c>
      <c r="G13" s="12" t="s">
        <v>20</v>
      </c>
      <c r="H13" s="12" t="s">
        <v>21</v>
      </c>
      <c r="I13" s="19" t="s">
        <v>53</v>
      </c>
      <c r="J13" s="19" t="s">
        <v>54</v>
      </c>
      <c r="K13" s="10"/>
      <c r="L13" s="18"/>
    </row>
    <row r="14" spans="1:12" ht="13.5" customHeight="1">
      <c r="A14" s="10">
        <v>11</v>
      </c>
      <c r="B14" s="12" t="s">
        <v>55</v>
      </c>
      <c r="C14" s="12" t="s">
        <v>56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53</v>
      </c>
      <c r="J14" s="19" t="s">
        <v>23</v>
      </c>
      <c r="K14" s="10"/>
      <c r="L14" s="18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53</v>
      </c>
      <c r="J15" s="19" t="s">
        <v>47</v>
      </c>
      <c r="K15" s="10"/>
      <c r="L15" s="18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39</v>
      </c>
      <c r="F16" s="12" t="s">
        <v>19</v>
      </c>
      <c r="G16" s="12" t="s">
        <v>20</v>
      </c>
      <c r="H16" s="12" t="s">
        <v>21</v>
      </c>
      <c r="I16" s="19" t="s">
        <v>53</v>
      </c>
      <c r="J16" s="19" t="s">
        <v>26</v>
      </c>
      <c r="K16" s="10"/>
      <c r="L16" s="18"/>
    </row>
    <row r="17" spans="1:12" ht="13.5" customHeight="1">
      <c r="A17" s="10">
        <v>14</v>
      </c>
      <c r="B17" s="12" t="s">
        <v>61</v>
      </c>
      <c r="C17" s="12" t="s">
        <v>62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53</v>
      </c>
      <c r="J17" s="19" t="s">
        <v>33</v>
      </c>
      <c r="K17" s="10"/>
      <c r="L17" s="18"/>
    </row>
    <row r="18" spans="1:12" ht="13.5" customHeight="1">
      <c r="A18" s="10">
        <v>15</v>
      </c>
      <c r="B18" s="12" t="s">
        <v>63</v>
      </c>
      <c r="C18" s="12" t="s">
        <v>64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65</v>
      </c>
      <c r="J18" s="12" t="s">
        <v>66</v>
      </c>
      <c r="K18" s="10"/>
      <c r="L18" s="18"/>
    </row>
    <row r="19" spans="1:12" ht="13.5" customHeight="1">
      <c r="A19" s="10">
        <v>16</v>
      </c>
      <c r="B19" s="12" t="s">
        <v>67</v>
      </c>
      <c r="C19" s="12" t="s">
        <v>68</v>
      </c>
      <c r="D19" s="12" t="s">
        <v>17</v>
      </c>
      <c r="E19" s="12" t="s">
        <v>46</v>
      </c>
      <c r="F19" s="12" t="s">
        <v>19</v>
      </c>
      <c r="G19" s="12" t="s">
        <v>20</v>
      </c>
      <c r="H19" s="12" t="s">
        <v>21</v>
      </c>
      <c r="I19" s="19" t="s">
        <v>65</v>
      </c>
      <c r="J19" s="19" t="s">
        <v>47</v>
      </c>
      <c r="K19" s="10"/>
      <c r="L19" s="18"/>
    </row>
    <row r="20" spans="1:12" ht="13.5" customHeight="1">
      <c r="A20" s="10">
        <v>17</v>
      </c>
      <c r="B20" s="12" t="s">
        <v>69</v>
      </c>
      <c r="C20" s="12" t="s">
        <v>70</v>
      </c>
      <c r="D20" s="12" t="s">
        <v>17</v>
      </c>
      <c r="E20" s="12" t="s">
        <v>39</v>
      </c>
      <c r="F20" s="12" t="s">
        <v>19</v>
      </c>
      <c r="G20" s="12" t="s">
        <v>20</v>
      </c>
      <c r="H20" s="12" t="s">
        <v>21</v>
      </c>
      <c r="I20" s="19" t="s">
        <v>65</v>
      </c>
      <c r="J20" s="19" t="s">
        <v>71</v>
      </c>
      <c r="K20" s="10"/>
      <c r="L20" s="18"/>
    </row>
    <row r="21" spans="1:12" ht="13.5" customHeight="1">
      <c r="A21" s="10">
        <v>18</v>
      </c>
      <c r="B21" s="12" t="s">
        <v>72</v>
      </c>
      <c r="C21" s="12" t="s">
        <v>73</v>
      </c>
      <c r="D21" s="12" t="s">
        <v>17</v>
      </c>
      <c r="E21" s="12" t="s">
        <v>39</v>
      </c>
      <c r="F21" s="12" t="s">
        <v>19</v>
      </c>
      <c r="G21" s="12" t="s">
        <v>20</v>
      </c>
      <c r="H21" s="12" t="s">
        <v>21</v>
      </c>
      <c r="I21" s="19" t="s">
        <v>66</v>
      </c>
      <c r="J21" s="19" t="s">
        <v>74</v>
      </c>
      <c r="K21" s="10"/>
      <c r="L21" s="18"/>
    </row>
    <row r="22" spans="1:12" ht="13.5" customHeight="1">
      <c r="A22" s="10">
        <v>19</v>
      </c>
      <c r="B22" s="12" t="s">
        <v>75</v>
      </c>
      <c r="C22" s="12" t="s">
        <v>76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66</v>
      </c>
      <c r="J22" s="19" t="s">
        <v>23</v>
      </c>
      <c r="K22" s="10"/>
      <c r="L22" s="18"/>
    </row>
    <row r="23" spans="1:12" ht="13.5" customHeight="1">
      <c r="A23" s="10">
        <v>20</v>
      </c>
      <c r="B23" s="12" t="s">
        <v>77</v>
      </c>
      <c r="C23" s="12" t="s">
        <v>78</v>
      </c>
      <c r="D23" s="12" t="s">
        <v>17</v>
      </c>
      <c r="E23" s="12" t="s">
        <v>39</v>
      </c>
      <c r="F23" s="12" t="s">
        <v>19</v>
      </c>
      <c r="G23" s="12" t="s">
        <v>20</v>
      </c>
      <c r="H23" s="12" t="s">
        <v>21</v>
      </c>
      <c r="I23" s="19" t="s">
        <v>66</v>
      </c>
      <c r="J23" s="19" t="s">
        <v>36</v>
      </c>
      <c r="K23" s="10"/>
      <c r="L23" s="18"/>
    </row>
    <row r="24" spans="1:12" ht="13.5" customHeight="1">
      <c r="A24" s="10">
        <v>21</v>
      </c>
      <c r="B24" s="12" t="s">
        <v>79</v>
      </c>
      <c r="C24" s="12" t="s">
        <v>80</v>
      </c>
      <c r="D24" s="12" t="s">
        <v>17</v>
      </c>
      <c r="E24" s="12" t="s">
        <v>39</v>
      </c>
      <c r="F24" s="12" t="s">
        <v>19</v>
      </c>
      <c r="G24" s="12" t="s">
        <v>20</v>
      </c>
      <c r="H24" s="12" t="s">
        <v>21</v>
      </c>
      <c r="I24" s="19" t="s">
        <v>66</v>
      </c>
      <c r="J24" s="19" t="s">
        <v>81</v>
      </c>
      <c r="K24" s="10"/>
      <c r="L24" s="18"/>
    </row>
    <row r="25" spans="1:12" ht="13.5" customHeight="1">
      <c r="A25" s="10">
        <v>22</v>
      </c>
      <c r="B25" s="12" t="s">
        <v>82</v>
      </c>
      <c r="C25" s="12" t="s">
        <v>83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54</v>
      </c>
      <c r="J25" s="19" t="s">
        <v>54</v>
      </c>
      <c r="K25" s="10"/>
      <c r="L25" s="18"/>
    </row>
    <row r="26" spans="1:12" ht="13.5" customHeight="1">
      <c r="A26" s="10">
        <v>23</v>
      </c>
      <c r="B26" s="12" t="s">
        <v>84</v>
      </c>
      <c r="C26" s="12" t="s">
        <v>85</v>
      </c>
      <c r="D26" s="12" t="s">
        <v>17</v>
      </c>
      <c r="E26" s="12" t="s">
        <v>39</v>
      </c>
      <c r="F26" s="12" t="s">
        <v>19</v>
      </c>
      <c r="G26" s="12" t="s">
        <v>20</v>
      </c>
      <c r="H26" s="12" t="s">
        <v>21</v>
      </c>
      <c r="I26" s="19" t="s">
        <v>54</v>
      </c>
      <c r="J26" s="19" t="s">
        <v>86</v>
      </c>
      <c r="K26" s="10"/>
      <c r="L26" s="18"/>
    </row>
    <row r="27" spans="1:12" ht="13.5" customHeight="1">
      <c r="A27" s="10">
        <v>24</v>
      </c>
      <c r="B27" s="12" t="s">
        <v>87</v>
      </c>
      <c r="C27" s="12" t="s">
        <v>88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89</v>
      </c>
      <c r="J27" s="19" t="s">
        <v>90</v>
      </c>
      <c r="K27" s="10"/>
      <c r="L27" s="18"/>
    </row>
    <row r="28" spans="1:20" s="4" customFormat="1" ht="19.5" customHeight="1">
      <c r="A28" s="13" t="s">
        <v>91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0"/>
      <c r="M28" s="20"/>
      <c r="N28" s="20"/>
      <c r="O28" s="20"/>
      <c r="P28" s="20"/>
      <c r="Q28" s="20"/>
      <c r="R28" s="20"/>
      <c r="S28" s="20"/>
      <c r="T28" s="20"/>
    </row>
    <row r="29" spans="1:11" ht="17.25" customHeight="1">
      <c r="A29" s="14"/>
      <c r="B29" s="15" t="s">
        <v>92</v>
      </c>
      <c r="C29" s="16"/>
      <c r="D29" s="14"/>
      <c r="E29" s="14"/>
      <c r="F29" s="14" t="s">
        <v>93</v>
      </c>
      <c r="G29" s="14"/>
      <c r="H29" s="14" t="s">
        <v>94</v>
      </c>
      <c r="I29" s="14"/>
      <c r="J29" s="14"/>
      <c r="K29" s="14"/>
    </row>
    <row r="30" spans="1:11" s="5" customFormat="1" ht="13.5">
      <c r="A30" s="4"/>
      <c r="B30" s="4"/>
      <c r="C30" s="17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1:K1"/>
    <mergeCell ref="H2:K2"/>
    <mergeCell ref="A28:K28"/>
    <mergeCell ref="H29:I2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95</v>
      </c>
      <c r="B2" t="e">
        <f>VLOOKUP(A2,高压!#REF!,1,FALSE)</f>
        <v>#REF!</v>
      </c>
    </row>
    <row r="3" spans="1:2" ht="13.5">
      <c r="A3" t="s">
        <v>96</v>
      </c>
      <c r="B3" t="e">
        <f>VLOOKUP(A3,高压!#REF!,1,FALSE)</f>
        <v>#REF!</v>
      </c>
    </row>
    <row r="4" spans="1:2" ht="13.5">
      <c r="A4" t="s">
        <v>97</v>
      </c>
      <c r="B4" t="e">
        <f>VLOOKUP(A4,高压!#REF!,1,FALSE)</f>
        <v>#REF!</v>
      </c>
    </row>
    <row r="5" spans="1:2" ht="13.5">
      <c r="A5" s="2" t="s">
        <v>98</v>
      </c>
      <c r="B5" t="e">
        <f>VLOOKUP(A5,高压!#REF!,1,FALSE)</f>
        <v>#REF!</v>
      </c>
    </row>
    <row r="6" spans="1:2" ht="13.5">
      <c r="A6" s="3" t="s">
        <v>99</v>
      </c>
      <c r="B6" t="e">
        <f>VLOOKUP(A6,高压!#REF!,1,FALSE)</f>
        <v>#REF!</v>
      </c>
    </row>
    <row r="7" spans="1:2" ht="13.5">
      <c r="A7" s="3" t="s">
        <v>100</v>
      </c>
      <c r="B7" t="e">
        <f>VLOOKUP(A7,高压!#REF!,1,FALSE)</f>
        <v>#REF!</v>
      </c>
    </row>
    <row r="8" spans="1:2" ht="13.5">
      <c r="A8" s="3" t="s">
        <v>101</v>
      </c>
      <c r="B8" t="e">
        <f>VLOOKUP(A8,高压!#REF!,1,FALSE)</f>
        <v>#REF!</v>
      </c>
    </row>
    <row r="9" spans="1:2" ht="13.5">
      <c r="A9" s="2" t="s">
        <v>102</v>
      </c>
      <c r="B9" t="e">
        <f>VLOOKUP(A9,高压!#REF!,1,FALSE)</f>
        <v>#REF!</v>
      </c>
    </row>
    <row r="10" spans="1:2" ht="13.5">
      <c r="A10" s="3" t="s">
        <v>103</v>
      </c>
      <c r="B10" t="e">
        <f>VLOOKUP(A10,高压!#REF!,1,FALSE)</f>
        <v>#REF!</v>
      </c>
    </row>
    <row r="11" spans="1:2" ht="13.5">
      <c r="A11" s="3" t="s">
        <v>104</v>
      </c>
      <c r="B11" t="e">
        <f>VLOOKUP(A11,高压!#REF!,1,FALSE)</f>
        <v>#REF!</v>
      </c>
    </row>
    <row r="12" spans="1:2" ht="13.5">
      <c r="A12" t="s">
        <v>105</v>
      </c>
      <c r="B12" t="e">
        <f>VLOOKUP(A12,高压!#REF!,1,FALSE)</f>
        <v>#REF!</v>
      </c>
    </row>
    <row r="13" spans="1:2" ht="13.5">
      <c r="A13" t="s">
        <v>106</v>
      </c>
      <c r="B13" t="e">
        <f>VLOOKUP(A13,高压!#REF!,1,FALSE)</f>
        <v>#REF!</v>
      </c>
    </row>
    <row r="14" spans="1:2" ht="13.5">
      <c r="A14" t="s">
        <v>107</v>
      </c>
      <c r="B14" t="e">
        <f>VLOOKUP(A14,高压!#REF!,1,FALSE)</f>
        <v>#REF!</v>
      </c>
    </row>
    <row r="15" spans="1:2" ht="13.5">
      <c r="A15" t="s">
        <v>108</v>
      </c>
      <c r="B15" t="e">
        <f>VLOOKUP(A15,高压!#REF!,1,FALSE)</f>
        <v>#REF!</v>
      </c>
    </row>
    <row r="16" spans="1:2" ht="13.5">
      <c r="A16" t="s">
        <v>109</v>
      </c>
      <c r="B16" t="e">
        <f>VLOOKUP(A16,高压!#REF!,1,FALSE)</f>
        <v>#REF!</v>
      </c>
    </row>
    <row r="17" spans="1:2" ht="13.5">
      <c r="A17" t="s">
        <v>110</v>
      </c>
      <c r="B17" t="e">
        <f>VLOOKUP(A17,高压!#REF!,1,FALSE)</f>
        <v>#REF!</v>
      </c>
    </row>
    <row r="18" spans="1:2" ht="13.5">
      <c r="A18" t="s">
        <v>111</v>
      </c>
      <c r="B18" t="e">
        <f>VLOOKUP(A18,高压!#REF!,1,FALSE)</f>
        <v>#REF!</v>
      </c>
    </row>
    <row r="19" spans="1:2" ht="13.5">
      <c r="A19" t="s">
        <v>112</v>
      </c>
      <c r="B19" t="e">
        <f>VLOOKUP(A19,高压!#REF!,1,FALSE)</f>
        <v>#REF!</v>
      </c>
    </row>
    <row r="20" spans="1:2" ht="13.5">
      <c r="A20" t="s">
        <v>113</v>
      </c>
      <c r="B20" t="e">
        <f>VLOOKUP(A20,高压!#REF!,1,FALSE)</f>
        <v>#REF!</v>
      </c>
    </row>
    <row r="21" spans="1:2" ht="13.5">
      <c r="A21" t="s">
        <v>114</v>
      </c>
      <c r="B21" t="e">
        <f>VLOOKUP(A21,高压!#REF!,1,FALSE)</f>
        <v>#REF!</v>
      </c>
    </row>
    <row r="22" spans="1:2" ht="13.5">
      <c r="A22" t="s">
        <v>115</v>
      </c>
      <c r="B22" t="e">
        <f>VLOOKUP(A22,高压!#REF!,1,FALSE)</f>
        <v>#REF!</v>
      </c>
    </row>
    <row r="23" spans="1:2" ht="13.5">
      <c r="A23" t="s">
        <v>116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2021-06-03T05:43:25Z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