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<sst xmlns="http://schemas.openxmlformats.org/spreadsheetml/2006/main" count="284" uniqueCount="128">
  <si>
    <t>特种作业操作证新办证人员名册</t>
  </si>
  <si>
    <t>培训机构：达州市练能职业技能培训有限公司</t>
  </si>
  <si>
    <t>培训日期：2021年5月14日-5月28日</t>
  </si>
  <si>
    <t>打印日期： 2021-6-3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</si>
  <si>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</si>
  <si>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</si>
  <si>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</si>
  <si>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</si>
  <si>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</si>
  <si>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</si>
  <si>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</si>
  <si>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</si>
  <si>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</si>
  <si>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</si>
  <si>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</si>
  <si>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513027197308260939</t>
  </si>
  <si>
    <t>吴尚东</t>
  </si>
  <si>
    <t>男</t>
  </si>
  <si>
    <t>高中或同等学历</t>
  </si>
  <si>
    <t>个人</t>
  </si>
  <si>
    <t>金属焊接与热切割作业</t>
  </si>
  <si>
    <t>普通焊工</t>
  </si>
  <si>
    <t>95</t>
  </si>
  <si>
    <t>85.6</t>
  </si>
  <si>
    <t>510221198004181216</t>
  </si>
  <si>
    <t>梅代云</t>
  </si>
  <si>
    <t>88.2</t>
  </si>
  <si>
    <t>510221197908197515</t>
  </si>
  <si>
    <t>何昭强</t>
  </si>
  <si>
    <t>94</t>
  </si>
  <si>
    <t>83.6</t>
  </si>
  <si>
    <t>510223197809274717</t>
  </si>
  <si>
    <t>沈坤强</t>
  </si>
  <si>
    <t>初中</t>
  </si>
  <si>
    <t>93</t>
  </si>
  <si>
    <t>87</t>
  </si>
  <si>
    <t>510625196807200933</t>
  </si>
  <si>
    <t>杨昌明</t>
  </si>
  <si>
    <t>92</t>
  </si>
  <si>
    <t>85</t>
  </si>
  <si>
    <t>510221197208306813</t>
  </si>
  <si>
    <t>戴树文</t>
  </si>
  <si>
    <t>91</t>
  </si>
  <si>
    <t>86.8</t>
  </si>
  <si>
    <t>51022219660919851X</t>
  </si>
  <si>
    <t>涂金华</t>
  </si>
  <si>
    <t>专科或同等学历</t>
  </si>
  <si>
    <t>85.8</t>
  </si>
  <si>
    <t>512322197807148312</t>
  </si>
  <si>
    <t>何世军</t>
  </si>
  <si>
    <t>510222197810154812</t>
  </si>
  <si>
    <t>杨国平</t>
  </si>
  <si>
    <t>83.8</t>
  </si>
  <si>
    <t>511028196512190616</t>
  </si>
  <si>
    <t>陈蜀西</t>
  </si>
  <si>
    <t>500242199408195475</t>
  </si>
  <si>
    <t>舒冲</t>
  </si>
  <si>
    <t>90</t>
  </si>
  <si>
    <t>84.4</t>
  </si>
  <si>
    <t>500113198508159410</t>
  </si>
  <si>
    <t>张俊义</t>
  </si>
  <si>
    <t>86</t>
  </si>
  <si>
    <t>500384199502280333</t>
  </si>
  <si>
    <t>王洋</t>
  </si>
  <si>
    <t>89</t>
  </si>
  <si>
    <t>85.4</t>
  </si>
  <si>
    <t>510222197107218511</t>
  </si>
  <si>
    <t>涂金荣</t>
  </si>
  <si>
    <t>511681198707290039</t>
  </si>
  <si>
    <t>匡少涛</t>
  </si>
  <si>
    <t>510225197112118477</t>
  </si>
  <si>
    <t>陈邦祥</t>
  </si>
  <si>
    <t>82.8</t>
  </si>
  <si>
    <t>513030197608090415</t>
  </si>
  <si>
    <t>陈大勇</t>
  </si>
  <si>
    <t>渠县银角杆塔有限责任公司</t>
  </si>
  <si>
    <t>88</t>
  </si>
  <si>
    <t>513030197503230514</t>
  </si>
  <si>
    <t>徐彪</t>
  </si>
  <si>
    <t>87.2</t>
  </si>
  <si>
    <t>510221196911306810</t>
  </si>
  <si>
    <t>杨德强</t>
  </si>
  <si>
    <t>512322197205027388</t>
  </si>
  <si>
    <t>叶正英</t>
  </si>
  <si>
    <t>女</t>
  </si>
  <si>
    <t>510221197503157339</t>
  </si>
  <si>
    <t>胡孝林</t>
  </si>
  <si>
    <t>510625196812100937</t>
  </si>
  <si>
    <t>谢兴华</t>
  </si>
  <si>
    <t>87.6</t>
  </si>
  <si>
    <t>511126197911045413</t>
  </si>
  <si>
    <t>徐朋</t>
  </si>
  <si>
    <t>500383198411082533</t>
  </si>
  <si>
    <t>周刚</t>
  </si>
  <si>
    <t>511225198206072356</t>
  </si>
  <si>
    <t>姜友平</t>
  </si>
  <si>
    <t>500381198809036518</t>
  </si>
  <si>
    <t>陈均</t>
  </si>
  <si>
    <t>86.6</t>
  </si>
  <si>
    <t>510225197308041176</t>
  </si>
  <si>
    <t>张新祥</t>
  </si>
  <si>
    <t>85.2</t>
  </si>
  <si>
    <t>备注：普通焊工：27人。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</si>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</sst>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26</v>
      </c>
      <c r="K5" s="10"/>
      <c r="L5" s="18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29</v>
      </c>
      <c r="J6" s="12" t="s">
        <v>30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33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33</v>
      </c>
      <c r="F8" s="12" t="s">
        <v>19</v>
      </c>
      <c r="G8" s="12" t="s">
        <v>20</v>
      </c>
      <c r="H8" s="12" t="s">
        <v>21</v>
      </c>
      <c r="I8" s="12" t="s">
        <v>38</v>
      </c>
      <c r="J8" s="12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33</v>
      </c>
      <c r="F9" s="12" t="s">
        <v>19</v>
      </c>
      <c r="G9" s="12" t="s">
        <v>20</v>
      </c>
      <c r="H9" s="12" t="s">
        <v>21</v>
      </c>
      <c r="I9" s="12" t="s">
        <v>42</v>
      </c>
      <c r="J9" s="12" t="s">
        <v>43</v>
      </c>
      <c r="K9" s="10"/>
      <c r="L9" s="18"/>
    </row>
    <row r="10" spans="1:12" ht="13.5" customHeight="1">
      <c r="A10" s="10">
        <v>7</v>
      </c>
      <c r="B10" s="12" t="s">
        <v>44</v>
      </c>
      <c r="C10" s="12" t="s">
        <v>45</v>
      </c>
      <c r="D10" s="12" t="s">
        <v>17</v>
      </c>
      <c r="E10" s="12" t="s">
        <v>46</v>
      </c>
      <c r="F10" s="12" t="s">
        <v>19</v>
      </c>
      <c r="G10" s="12" t="s">
        <v>20</v>
      </c>
      <c r="H10" s="12" t="s">
        <v>21</v>
      </c>
      <c r="I10" s="12" t="s">
        <v>42</v>
      </c>
      <c r="J10" s="12" t="s">
        <v>47</v>
      </c>
      <c r="K10" s="10"/>
      <c r="L10" s="18"/>
    </row>
    <row r="11" spans="1:12" ht="13.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33</v>
      </c>
      <c r="F11" s="12" t="s">
        <v>19</v>
      </c>
      <c r="G11" s="12" t="s">
        <v>20</v>
      </c>
      <c r="H11" s="12" t="s">
        <v>21</v>
      </c>
      <c r="I11" s="12" t="s">
        <v>42</v>
      </c>
      <c r="J11" s="12" t="s">
        <v>35</v>
      </c>
      <c r="K11" s="10"/>
      <c r="L11" s="18"/>
    </row>
    <row r="12" spans="1:12" ht="13.5" customHeight="1">
      <c r="A12" s="10">
        <v>9</v>
      </c>
      <c r="B12" s="12" t="s">
        <v>50</v>
      </c>
      <c r="C12" s="12" t="s">
        <v>51</v>
      </c>
      <c r="D12" s="12" t="s">
        <v>17</v>
      </c>
      <c r="E12" s="12" t="s">
        <v>33</v>
      </c>
      <c r="F12" s="12" t="s">
        <v>19</v>
      </c>
      <c r="G12" s="12" t="s">
        <v>20</v>
      </c>
      <c r="H12" s="12" t="s">
        <v>21</v>
      </c>
      <c r="I12" s="12" t="s">
        <v>42</v>
      </c>
      <c r="J12" s="12" t="s">
        <v>52</v>
      </c>
      <c r="K12" s="10"/>
      <c r="L12" s="18"/>
    </row>
    <row r="13" spans="1:12" ht="13.5" customHeight="1">
      <c r="A13" s="10">
        <v>10</v>
      </c>
      <c r="B13" s="12" t="s">
        <v>53</v>
      </c>
      <c r="C13" s="12" t="s">
        <v>54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42</v>
      </c>
      <c r="J13" s="12" t="s">
        <v>47</v>
      </c>
      <c r="K13" s="10"/>
      <c r="L13" s="18"/>
    </row>
    <row r="14" spans="1:12" ht="13.5" customHeight="1">
      <c r="A14" s="10">
        <v>11</v>
      </c>
      <c r="B14" s="12" t="s">
        <v>55</v>
      </c>
      <c r="C14" s="12" t="s">
        <v>56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57</v>
      </c>
      <c r="J14" s="12" t="s">
        <v>58</v>
      </c>
      <c r="K14" s="10"/>
      <c r="L14" s="18"/>
    </row>
    <row r="15" spans="1:12" ht="13.5" customHeight="1">
      <c r="A15" s="10">
        <v>12</v>
      </c>
      <c r="B15" s="12" t="s">
        <v>59</v>
      </c>
      <c r="C15" s="12" t="s">
        <v>60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57</v>
      </c>
      <c r="J15" s="12" t="s">
        <v>61</v>
      </c>
      <c r="K15" s="10"/>
      <c r="L15" s="18"/>
    </row>
    <row r="16" spans="1:12" ht="13.5" customHeight="1">
      <c r="A16" s="10">
        <v>13</v>
      </c>
      <c r="B16" s="12" t="s">
        <v>62</v>
      </c>
      <c r="C16" s="12" t="s">
        <v>63</v>
      </c>
      <c r="D16" s="12" t="s">
        <v>17</v>
      </c>
      <c r="E16" s="12" t="s">
        <v>33</v>
      </c>
      <c r="F16" s="12" t="s">
        <v>19</v>
      </c>
      <c r="G16" s="12" t="s">
        <v>20</v>
      </c>
      <c r="H16" s="12" t="s">
        <v>21</v>
      </c>
      <c r="I16" s="12" t="s">
        <v>64</v>
      </c>
      <c r="J16" s="12" t="s">
        <v>65</v>
      </c>
      <c r="K16" s="10"/>
      <c r="L16" s="18"/>
    </row>
    <row r="17" spans="1:12" ht="13.5" customHeight="1">
      <c r="A17" s="10">
        <v>14</v>
      </c>
      <c r="B17" s="12" t="s">
        <v>66</v>
      </c>
      <c r="C17" s="12" t="s">
        <v>67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64</v>
      </c>
      <c r="J17" s="12" t="s">
        <v>58</v>
      </c>
      <c r="K17" s="10"/>
      <c r="L17" s="18"/>
    </row>
    <row r="18" spans="1:12" ht="13.5" customHeight="1">
      <c r="A18" s="10">
        <v>15</v>
      </c>
      <c r="B18" s="12" t="s">
        <v>68</v>
      </c>
      <c r="C18" s="12" t="s">
        <v>69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64</v>
      </c>
      <c r="J18" s="12" t="s">
        <v>30</v>
      </c>
      <c r="K18" s="10"/>
      <c r="L18" s="18"/>
    </row>
    <row r="19" spans="1:12" ht="13.5" customHeight="1">
      <c r="A19" s="10">
        <v>16</v>
      </c>
      <c r="B19" s="12" t="s">
        <v>70</v>
      </c>
      <c r="C19" s="12" t="s">
        <v>71</v>
      </c>
      <c r="D19" s="12" t="s">
        <v>17</v>
      </c>
      <c r="E19" s="12" t="s">
        <v>33</v>
      </c>
      <c r="F19" s="12" t="s">
        <v>19</v>
      </c>
      <c r="G19" s="12" t="s">
        <v>20</v>
      </c>
      <c r="H19" s="12" t="s">
        <v>21</v>
      </c>
      <c r="I19" s="12" t="s">
        <v>64</v>
      </c>
      <c r="J19" s="12" t="s">
        <v>72</v>
      </c>
      <c r="K19" s="10"/>
      <c r="L19" s="18"/>
    </row>
    <row r="20" spans="1:12" ht="13.5" customHeight="1">
      <c r="A20" s="10">
        <v>17</v>
      </c>
      <c r="B20" s="12" t="s">
        <v>73</v>
      </c>
      <c r="C20" s="12" t="s">
        <v>74</v>
      </c>
      <c r="D20" s="12" t="s">
        <v>17</v>
      </c>
      <c r="E20" s="12" t="s">
        <v>18</v>
      </c>
      <c r="F20" s="12" t="s">
        <v>75</v>
      </c>
      <c r="G20" s="12" t="s">
        <v>20</v>
      </c>
      <c r="H20" s="12" t="s">
        <v>21</v>
      </c>
      <c r="I20" s="12" t="s">
        <v>76</v>
      </c>
      <c r="J20" s="12" t="s">
        <v>23</v>
      </c>
      <c r="K20" s="10"/>
      <c r="L20" s="18"/>
    </row>
    <row r="21" spans="1:12" ht="13.5" customHeight="1">
      <c r="A21" s="10">
        <v>18</v>
      </c>
      <c r="B21" s="12" t="s">
        <v>77</v>
      </c>
      <c r="C21" s="12" t="s">
        <v>78</v>
      </c>
      <c r="D21" s="12" t="s">
        <v>17</v>
      </c>
      <c r="E21" s="12" t="s">
        <v>18</v>
      </c>
      <c r="F21" s="12" t="s">
        <v>75</v>
      </c>
      <c r="G21" s="12" t="s">
        <v>20</v>
      </c>
      <c r="H21" s="12" t="s">
        <v>21</v>
      </c>
      <c r="I21" s="12" t="s">
        <v>76</v>
      </c>
      <c r="J21" s="12" t="s">
        <v>79</v>
      </c>
      <c r="K21" s="10"/>
      <c r="L21" s="18"/>
    </row>
    <row r="22" spans="1:12" ht="13.5" customHeight="1">
      <c r="A22" s="10">
        <v>19</v>
      </c>
      <c r="B22" s="12" t="s">
        <v>80</v>
      </c>
      <c r="C22" s="12" t="s">
        <v>81</v>
      </c>
      <c r="D22" s="12" t="s">
        <v>17</v>
      </c>
      <c r="E22" s="12" t="s">
        <v>33</v>
      </c>
      <c r="F22" s="12" t="s">
        <v>19</v>
      </c>
      <c r="G22" s="12" t="s">
        <v>20</v>
      </c>
      <c r="H22" s="12" t="s">
        <v>21</v>
      </c>
      <c r="I22" s="12" t="s">
        <v>76</v>
      </c>
      <c r="J22" s="12" t="s">
        <v>61</v>
      </c>
      <c r="K22" s="10"/>
      <c r="L22" s="18"/>
    </row>
    <row r="23" spans="1:12" ht="13.5" customHeight="1">
      <c r="A23" s="10">
        <v>20</v>
      </c>
      <c r="B23" s="12" t="s">
        <v>82</v>
      </c>
      <c r="C23" s="12" t="s">
        <v>83</v>
      </c>
      <c r="D23" s="12" t="s">
        <v>84</v>
      </c>
      <c r="E23" s="12" t="s">
        <v>33</v>
      </c>
      <c r="F23" s="12" t="s">
        <v>19</v>
      </c>
      <c r="G23" s="12" t="s">
        <v>20</v>
      </c>
      <c r="H23" s="12" t="s">
        <v>21</v>
      </c>
      <c r="I23" s="12" t="s">
        <v>76</v>
      </c>
      <c r="J23" s="12" t="s">
        <v>61</v>
      </c>
      <c r="K23" s="10"/>
      <c r="L23" s="18"/>
    </row>
    <row r="24" spans="1:12" ht="13.5" customHeight="1">
      <c r="A24" s="10">
        <v>21</v>
      </c>
      <c r="B24" s="12" t="s">
        <v>85</v>
      </c>
      <c r="C24" s="12" t="s">
        <v>86</v>
      </c>
      <c r="D24" s="12" t="s">
        <v>17</v>
      </c>
      <c r="E24" s="12" t="s">
        <v>33</v>
      </c>
      <c r="F24" s="12" t="s">
        <v>19</v>
      </c>
      <c r="G24" s="12" t="s">
        <v>20</v>
      </c>
      <c r="H24" s="12" t="s">
        <v>21</v>
      </c>
      <c r="I24" s="12" t="s">
        <v>76</v>
      </c>
      <c r="J24" s="12" t="s">
        <v>47</v>
      </c>
      <c r="K24" s="10"/>
      <c r="L24" s="18"/>
    </row>
    <row r="25" spans="1:12" ht="13.5" customHeight="1">
      <c r="A25" s="10">
        <v>22</v>
      </c>
      <c r="B25" s="12" t="s">
        <v>87</v>
      </c>
      <c r="C25" s="12" t="s">
        <v>88</v>
      </c>
      <c r="D25" s="12" t="s">
        <v>17</v>
      </c>
      <c r="E25" s="12" t="s">
        <v>33</v>
      </c>
      <c r="F25" s="12" t="s">
        <v>19</v>
      </c>
      <c r="G25" s="12" t="s">
        <v>20</v>
      </c>
      <c r="H25" s="12" t="s">
        <v>21</v>
      </c>
      <c r="I25" s="12" t="s">
        <v>76</v>
      </c>
      <c r="J25" s="12" t="s">
        <v>89</v>
      </c>
      <c r="K25" s="10"/>
      <c r="L25" s="18"/>
    </row>
    <row r="26" spans="1:12" ht="13.5" customHeight="1">
      <c r="A26" s="10">
        <v>23</v>
      </c>
      <c r="B26" s="12" t="s">
        <v>90</v>
      </c>
      <c r="C26" s="12" t="s">
        <v>91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76</v>
      </c>
      <c r="J26" s="12" t="s">
        <v>39</v>
      </c>
      <c r="K26" s="10"/>
      <c r="L26" s="18"/>
    </row>
    <row r="27" spans="1:12" ht="13.5" customHeight="1">
      <c r="A27" s="10">
        <v>24</v>
      </c>
      <c r="B27" s="12" t="s">
        <v>92</v>
      </c>
      <c r="C27" s="12" t="s">
        <v>93</v>
      </c>
      <c r="D27" s="12" t="s">
        <v>17</v>
      </c>
      <c r="E27" s="12" t="s">
        <v>33</v>
      </c>
      <c r="F27" s="12" t="s">
        <v>19</v>
      </c>
      <c r="G27" s="12" t="s">
        <v>20</v>
      </c>
      <c r="H27" s="12" t="s">
        <v>21</v>
      </c>
      <c r="I27" s="12" t="s">
        <v>35</v>
      </c>
      <c r="J27" s="12" t="s">
        <v>39</v>
      </c>
      <c r="K27" s="10"/>
      <c r="L27" s="18"/>
    </row>
    <row r="28" spans="1:12" ht="13.5" customHeight="1">
      <c r="A28" s="10">
        <v>25</v>
      </c>
      <c r="B28" s="12" t="s">
        <v>94</v>
      </c>
      <c r="C28" s="12" t="s">
        <v>95</v>
      </c>
      <c r="D28" s="12" t="s">
        <v>17</v>
      </c>
      <c r="E28" s="12" t="s">
        <v>33</v>
      </c>
      <c r="F28" s="12" t="s">
        <v>19</v>
      </c>
      <c r="G28" s="12" t="s">
        <v>20</v>
      </c>
      <c r="H28" s="12" t="s">
        <v>21</v>
      </c>
      <c r="I28" s="12" t="s">
        <v>35</v>
      </c>
      <c r="J28" s="12" t="s">
        <v>23</v>
      </c>
      <c r="K28" s="10"/>
      <c r="L28" s="18"/>
    </row>
    <row r="29" spans="1:12" ht="13.5" customHeight="1">
      <c r="A29" s="10">
        <v>26</v>
      </c>
      <c r="B29" s="12" t="s">
        <v>96</v>
      </c>
      <c r="C29" s="12" t="s">
        <v>97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2" t="s">
        <v>35</v>
      </c>
      <c r="J29" s="12" t="s">
        <v>98</v>
      </c>
      <c r="K29" s="10"/>
      <c r="L29" s="18"/>
    </row>
    <row r="30" spans="1:12" ht="13.5" customHeight="1">
      <c r="A30" s="10">
        <v>27</v>
      </c>
      <c r="B30" s="12" t="s">
        <v>99</v>
      </c>
      <c r="C30" s="12" t="s">
        <v>100</v>
      </c>
      <c r="D30" s="12" t="s">
        <v>17</v>
      </c>
      <c r="E30" s="12" t="s">
        <v>33</v>
      </c>
      <c r="F30" s="12" t="s">
        <v>19</v>
      </c>
      <c r="G30" s="12" t="s">
        <v>20</v>
      </c>
      <c r="H30" s="12" t="s">
        <v>21</v>
      </c>
      <c r="I30" s="12" t="s">
        <v>39</v>
      </c>
      <c r="J30" s="12" t="s">
        <v>101</v>
      </c>
      <c r="K30" s="10"/>
      <c r="L30" s="18"/>
    </row>
    <row r="31" spans="1:20" s="4" customFormat="1" ht="19.5" customHeight="1">
      <c r="A31" s="13" t="s">
        <v>102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9"/>
      <c r="M31" s="19"/>
      <c r="N31" s="19"/>
      <c r="O31" s="19"/>
      <c r="P31" s="19"/>
      <c r="Q31" s="19"/>
      <c r="R31" s="19"/>
      <c r="S31" s="19"/>
      <c r="T31" s="19"/>
    </row>
    <row r="32" spans="1:11" ht="17.25" customHeight="1">
      <c r="A32" s="14"/>
      <c r="B32" s="15" t="s">
        <v>103</v>
      </c>
      <c r="C32" s="16"/>
      <c r="D32" s="14"/>
      <c r="E32" s="14"/>
      <c r="F32" s="14" t="s">
        <v>104</v>
      </c>
      <c r="G32" s="14"/>
      <c r="H32" s="14" t="s">
        <v>105</v>
      </c>
      <c r="I32" s="14"/>
      <c r="J32" s="14"/>
      <c r="K32" s="14"/>
    </row>
    <row r="33" spans="1:11" s="5" customFormat="1" ht="13.5">
      <c r="A33" s="4"/>
      <c r="B33" s="4"/>
      <c r="C33" s="17"/>
      <c r="D33" s="4"/>
      <c r="E33" s="4"/>
      <c r="F33" s="4"/>
      <c r="G33" s="4"/>
      <c r="H33" s="4"/>
      <c r="I33" s="4"/>
      <c r="J33" s="4"/>
      <c r="K33" s="4"/>
    </row>
  </sheetData>
  <sheetProtection/>
  <mergeCells count="4">
    <mergeCell ref="A1:K1"/>
    <mergeCell ref="H2:K2"/>
    <mergeCell ref="A31:K31"/>
    <mergeCell ref="H32:I3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106</v>
      </c>
      <c r="B2" t="e">
        <f>VLOOKUP(A2,高压!#REF!,1,FALSE)</f>
        <v>#REF!</v>
      </c>
    </row>
    <row r="3" spans="1:2" ht="13.5">
      <c r="A3" t="s">
        <v>107</v>
      </c>
      <c r="B3" t="e">
        <f>VLOOKUP(A3,高压!#REF!,1,FALSE)</f>
        <v>#REF!</v>
      </c>
    </row>
    <row r="4" spans="1:2" ht="13.5">
      <c r="A4" t="s">
        <v>108</v>
      </c>
      <c r="B4" t="e">
        <f>VLOOKUP(A4,高压!#REF!,1,FALSE)</f>
        <v>#REF!</v>
      </c>
    </row>
    <row r="5" spans="1:2" ht="13.5">
      <c r="A5" s="2" t="s">
        <v>109</v>
      </c>
      <c r="B5" t="e">
        <f>VLOOKUP(A5,高压!#REF!,1,FALSE)</f>
        <v>#REF!</v>
      </c>
    </row>
    <row r="6" spans="1:2" ht="13.5">
      <c r="A6" s="3" t="s">
        <v>110</v>
      </c>
      <c r="B6" t="e">
        <f>VLOOKUP(A6,高压!#REF!,1,FALSE)</f>
        <v>#REF!</v>
      </c>
    </row>
    <row r="7" spans="1:2" ht="13.5">
      <c r="A7" s="3" t="s">
        <v>111</v>
      </c>
      <c r="B7" t="e">
        <f>VLOOKUP(A7,高压!#REF!,1,FALSE)</f>
        <v>#REF!</v>
      </c>
    </row>
    <row r="8" spans="1:2" ht="13.5">
      <c r="A8" s="3" t="s">
        <v>112</v>
      </c>
      <c r="B8" t="e">
        <f>VLOOKUP(A8,高压!#REF!,1,FALSE)</f>
        <v>#REF!</v>
      </c>
    </row>
    <row r="9" spans="1:2" ht="13.5">
      <c r="A9" s="2" t="s">
        <v>113</v>
      </c>
      <c r="B9" t="e">
        <f>VLOOKUP(A9,高压!#REF!,1,FALSE)</f>
        <v>#REF!</v>
      </c>
    </row>
    <row r="10" spans="1:2" ht="13.5">
      <c r="A10" s="3" t="s">
        <v>114</v>
      </c>
      <c r="B10" t="e">
        <f>VLOOKUP(A10,高压!#REF!,1,FALSE)</f>
        <v>#REF!</v>
      </c>
    </row>
    <row r="11" spans="1:2" ht="13.5">
      <c r="A11" s="3" t="s">
        <v>115</v>
      </c>
      <c r="B11" t="e">
        <f>VLOOKUP(A11,高压!#REF!,1,FALSE)</f>
        <v>#REF!</v>
      </c>
    </row>
    <row r="12" spans="1:2" ht="13.5">
      <c r="A12" t="s">
        <v>116</v>
      </c>
      <c r="B12" t="e">
        <f>VLOOKUP(A12,高压!#REF!,1,FALSE)</f>
        <v>#REF!</v>
      </c>
    </row>
    <row r="13" spans="1:2" ht="13.5">
      <c r="A13" t="s">
        <v>117</v>
      </c>
      <c r="B13" t="e">
        <f>VLOOKUP(A13,高压!#REF!,1,FALSE)</f>
        <v>#REF!</v>
      </c>
    </row>
    <row r="14" spans="1:2" ht="13.5">
      <c r="A14" t="s">
        <v>118</v>
      </c>
      <c r="B14" t="e">
        <f>VLOOKUP(A14,高压!#REF!,1,FALSE)</f>
        <v>#REF!</v>
      </c>
    </row>
    <row r="15" spans="1:2" ht="13.5">
      <c r="A15" t="s">
        <v>119</v>
      </c>
      <c r="B15" t="e">
        <f>VLOOKUP(A15,高压!#REF!,1,FALSE)</f>
        <v>#REF!</v>
      </c>
    </row>
    <row r="16" spans="1:2" ht="13.5">
      <c r="A16" t="s">
        <v>120</v>
      </c>
      <c r="B16" t="e">
        <f>VLOOKUP(A16,高压!#REF!,1,FALSE)</f>
        <v>#REF!</v>
      </c>
    </row>
    <row r="17" spans="1:2" ht="13.5">
      <c r="A17" t="s">
        <v>121</v>
      </c>
      <c r="B17" t="e">
        <f>VLOOKUP(A17,高压!#REF!,1,FALSE)</f>
        <v>#REF!</v>
      </c>
    </row>
    <row r="18" spans="1:2" ht="13.5">
      <c r="A18" t="s">
        <v>122</v>
      </c>
      <c r="B18" t="e">
        <f>VLOOKUP(A18,高压!#REF!,1,FALSE)</f>
        <v>#REF!</v>
      </c>
    </row>
    <row r="19" spans="1:2" ht="13.5">
      <c r="A19" t="s">
        <v>123</v>
      </c>
      <c r="B19" t="e">
        <f>VLOOKUP(A19,高压!#REF!,1,FALSE)</f>
        <v>#REF!</v>
      </c>
    </row>
    <row r="20" spans="1:2" ht="13.5">
      <c r="A20" t="s">
        <v>124</v>
      </c>
      <c r="B20" t="e">
        <f>VLOOKUP(A20,高压!#REF!,1,FALSE)</f>
        <v>#REF!</v>
      </c>
    </row>
    <row r="21" spans="1:2" ht="13.5">
      <c r="A21" t="s">
        <v>125</v>
      </c>
      <c r="B21" t="e">
        <f>VLOOKUP(A21,高压!#REF!,1,FALSE)</f>
        <v>#REF!</v>
      </c>
    </row>
    <row r="22" spans="1:2" ht="13.5">
      <c r="A22" t="s">
        <v>126</v>
      </c>
      <c r="B22" t="e">
        <f>VLOOKUP(A22,高压!#REF!,1,FALSE)</f>
        <v>#REF!</v>
      </c>
    </row>
    <row r="23" spans="1:2" ht="13.5">
      <c r="A23" t="s">
        <v>127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2021-06-03T13:11:10Z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