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<sst xmlns="http://schemas.openxmlformats.org/spreadsheetml/2006/main" count="212" uniqueCount="115">
  <si>
    <t>特种作业操作证新办证人员名册</t>
  </si>
  <si>
    <t>培训机构：达州市练能职业技能培训有限公司</t>
  </si>
  <si>
    <t>培训日期：2021年9月1日-9月14日</t>
  </si>
  <si>
    <t>打印日期： 2021-9-24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</si>
  <si>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</si>
  <si>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</si>
  <si>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</si>
  <si>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</si>
  <si>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</si>
  <si>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</si>
  <si>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</si>
  <si>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</si>
  <si>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</si>
  <si>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</si>
  <si>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</si>
  <si>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513021199105133439</t>
  </si>
  <si>
    <t>冉渠</t>
  </si>
  <si>
    <t>男</t>
  </si>
  <si>
    <t>本科或同等学历</t>
  </si>
  <si>
    <t>个人</t>
  </si>
  <si>
    <t>金属焊接与热切割作业</t>
  </si>
  <si>
    <t>普通焊工</t>
  </si>
  <si>
    <t>89</t>
  </si>
  <si>
    <t>90.4</t>
  </si>
  <si>
    <t>513021199405103450</t>
  </si>
  <si>
    <t>冉涛</t>
  </si>
  <si>
    <t>93</t>
  </si>
  <si>
    <t>90.8</t>
  </si>
  <si>
    <t>510902200203268276</t>
  </si>
  <si>
    <t>肖俊峰</t>
  </si>
  <si>
    <t>94</t>
  </si>
  <si>
    <t>92.2</t>
  </si>
  <si>
    <t>51112419641229571X</t>
  </si>
  <si>
    <t>罗明清</t>
  </si>
  <si>
    <t>高中或同等学历</t>
  </si>
  <si>
    <t>86.8</t>
  </si>
  <si>
    <t>51152319891015173X</t>
  </si>
  <si>
    <t>曾左华</t>
  </si>
  <si>
    <t>初中</t>
  </si>
  <si>
    <t>86</t>
  </si>
  <si>
    <t>90</t>
  </si>
  <si>
    <t>511523199001271739</t>
  </si>
  <si>
    <t>刘涛</t>
  </si>
  <si>
    <t>95</t>
  </si>
  <si>
    <t>95.6</t>
  </si>
  <si>
    <t>513021198107285079</t>
  </si>
  <si>
    <t>杨勇</t>
  </si>
  <si>
    <t>96</t>
  </si>
  <si>
    <t>513021197303014677</t>
  </si>
  <si>
    <t>秦勇</t>
  </si>
  <si>
    <t>83</t>
  </si>
  <si>
    <t>91.6</t>
  </si>
  <si>
    <t>510222197411070937</t>
  </si>
  <si>
    <t>陈先甫</t>
  </si>
  <si>
    <t>91</t>
  </si>
  <si>
    <t>92</t>
  </si>
  <si>
    <t>500104198410192419</t>
  </si>
  <si>
    <t>黄兴</t>
  </si>
  <si>
    <t>中专或同等学历</t>
  </si>
  <si>
    <t>97</t>
  </si>
  <si>
    <t>88.6</t>
  </si>
  <si>
    <t>500226198602086278</t>
  </si>
  <si>
    <t>宋勇</t>
  </si>
  <si>
    <t>88</t>
  </si>
  <si>
    <t>510225196710034746</t>
  </si>
  <si>
    <t>涂洪群</t>
  </si>
  <si>
    <t>女</t>
  </si>
  <si>
    <t>86.6</t>
  </si>
  <si>
    <t>513021196811112551</t>
  </si>
  <si>
    <t>宋铜传</t>
  </si>
  <si>
    <t>86.4</t>
  </si>
  <si>
    <t>41088219681023301X</t>
  </si>
  <si>
    <t>焦国防</t>
  </si>
  <si>
    <t>四川德润钢铁集团航达钢铁有限责任公司</t>
  </si>
  <si>
    <t>80</t>
  </si>
  <si>
    <t>513022198710057579</t>
  </si>
  <si>
    <t>鲁万勇</t>
  </si>
  <si>
    <t>513022197907290433</t>
  </si>
  <si>
    <t>程天宝</t>
  </si>
  <si>
    <t>88.4</t>
  </si>
  <si>
    <t>513022199206280397</t>
  </si>
  <si>
    <t>刘俊平</t>
  </si>
  <si>
    <t>94.6</t>
  </si>
  <si>
    <t>513022198609021950</t>
  </si>
  <si>
    <t>李达政</t>
  </si>
  <si>
    <t>87</t>
  </si>
  <si>
    <t>92.8</t>
  </si>
  <si>
    <t>500101198803156735</t>
  </si>
  <si>
    <t>李川</t>
  </si>
  <si>
    <t>备注：普通焊工：19人。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</si>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</sst>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14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1">
      <selection activeCell="F25" sqref="F25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30</v>
      </c>
      <c r="J6" s="12" t="s">
        <v>31</v>
      </c>
      <c r="K6" s="10"/>
      <c r="L6" s="18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34</v>
      </c>
      <c r="F7" s="12" t="s">
        <v>19</v>
      </c>
      <c r="G7" s="12" t="s">
        <v>20</v>
      </c>
      <c r="H7" s="12" t="s">
        <v>21</v>
      </c>
      <c r="I7" s="12" t="s">
        <v>26</v>
      </c>
      <c r="J7" s="12" t="s">
        <v>35</v>
      </c>
      <c r="K7" s="10"/>
      <c r="L7" s="18"/>
    </row>
    <row r="8" spans="1:12" ht="13.5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38</v>
      </c>
      <c r="F8" s="12" t="s">
        <v>19</v>
      </c>
      <c r="G8" s="12" t="s">
        <v>20</v>
      </c>
      <c r="H8" s="12" t="s">
        <v>21</v>
      </c>
      <c r="I8" s="12" t="s">
        <v>39</v>
      </c>
      <c r="J8" s="12" t="s">
        <v>40</v>
      </c>
      <c r="K8" s="10"/>
      <c r="L8" s="18"/>
    </row>
    <row r="9" spans="1:12" ht="13.5" customHeight="1">
      <c r="A9" s="10">
        <v>6</v>
      </c>
      <c r="B9" s="12" t="s">
        <v>41</v>
      </c>
      <c r="C9" s="12" t="s">
        <v>42</v>
      </c>
      <c r="D9" s="12" t="s">
        <v>17</v>
      </c>
      <c r="E9" s="12" t="s">
        <v>38</v>
      </c>
      <c r="F9" s="12" t="s">
        <v>19</v>
      </c>
      <c r="G9" s="12" t="s">
        <v>20</v>
      </c>
      <c r="H9" s="12" t="s">
        <v>21</v>
      </c>
      <c r="I9" s="12" t="s">
        <v>43</v>
      </c>
      <c r="J9" s="12" t="s">
        <v>44</v>
      </c>
      <c r="K9" s="10"/>
      <c r="L9" s="18"/>
    </row>
    <row r="10" spans="1:12" ht="13.5" customHeight="1">
      <c r="A10" s="10">
        <v>7</v>
      </c>
      <c r="B10" s="12" t="s">
        <v>45</v>
      </c>
      <c r="C10" s="12" t="s">
        <v>46</v>
      </c>
      <c r="D10" s="12" t="s">
        <v>17</v>
      </c>
      <c r="E10" s="12" t="s">
        <v>38</v>
      </c>
      <c r="F10" s="12" t="s">
        <v>19</v>
      </c>
      <c r="G10" s="12" t="s">
        <v>20</v>
      </c>
      <c r="H10" s="12" t="s">
        <v>21</v>
      </c>
      <c r="I10" s="12" t="s">
        <v>47</v>
      </c>
      <c r="J10" s="12" t="s">
        <v>35</v>
      </c>
      <c r="K10" s="10"/>
      <c r="L10" s="18"/>
    </row>
    <row r="11" spans="1:12" ht="13.5" customHeight="1">
      <c r="A11" s="10">
        <v>8</v>
      </c>
      <c r="B11" s="12" t="s">
        <v>48</v>
      </c>
      <c r="C11" s="12" t="s">
        <v>49</v>
      </c>
      <c r="D11" s="12" t="s">
        <v>17</v>
      </c>
      <c r="E11" s="12" t="s">
        <v>38</v>
      </c>
      <c r="F11" s="12" t="s">
        <v>19</v>
      </c>
      <c r="G11" s="12" t="s">
        <v>20</v>
      </c>
      <c r="H11" s="12" t="s">
        <v>21</v>
      </c>
      <c r="I11" s="12" t="s">
        <v>50</v>
      </c>
      <c r="J11" s="12" t="s">
        <v>51</v>
      </c>
      <c r="K11" s="10"/>
      <c r="L11" s="18"/>
    </row>
    <row r="12" spans="1:12" ht="13.5" customHeight="1">
      <c r="A12" s="10">
        <v>9</v>
      </c>
      <c r="B12" s="12" t="s">
        <v>52</v>
      </c>
      <c r="C12" s="12" t="s">
        <v>53</v>
      </c>
      <c r="D12" s="12" t="s">
        <v>17</v>
      </c>
      <c r="E12" s="12" t="s">
        <v>38</v>
      </c>
      <c r="F12" s="12" t="s">
        <v>19</v>
      </c>
      <c r="G12" s="12" t="s">
        <v>20</v>
      </c>
      <c r="H12" s="12" t="s">
        <v>21</v>
      </c>
      <c r="I12" s="12" t="s">
        <v>54</v>
      </c>
      <c r="J12" s="12" t="s">
        <v>55</v>
      </c>
      <c r="K12" s="10"/>
      <c r="L12" s="18"/>
    </row>
    <row r="13" spans="1:12" ht="13.5" customHeight="1">
      <c r="A13" s="10">
        <v>10</v>
      </c>
      <c r="B13" s="12" t="s">
        <v>56</v>
      </c>
      <c r="C13" s="12" t="s">
        <v>57</v>
      </c>
      <c r="D13" s="12" t="s">
        <v>17</v>
      </c>
      <c r="E13" s="12" t="s">
        <v>58</v>
      </c>
      <c r="F13" s="12" t="s">
        <v>19</v>
      </c>
      <c r="G13" s="12" t="s">
        <v>20</v>
      </c>
      <c r="H13" s="12" t="s">
        <v>21</v>
      </c>
      <c r="I13" s="12" t="s">
        <v>59</v>
      </c>
      <c r="J13" s="12" t="s">
        <v>60</v>
      </c>
      <c r="K13" s="10"/>
      <c r="L13" s="18"/>
    </row>
    <row r="14" spans="1:12" ht="13.5" customHeight="1">
      <c r="A14" s="10">
        <v>11</v>
      </c>
      <c r="B14" s="12" t="s">
        <v>61</v>
      </c>
      <c r="C14" s="12" t="s">
        <v>62</v>
      </c>
      <c r="D14" s="12" t="s">
        <v>17</v>
      </c>
      <c r="E14" s="12" t="s">
        <v>38</v>
      </c>
      <c r="F14" s="12" t="s">
        <v>19</v>
      </c>
      <c r="G14" s="12" t="s">
        <v>20</v>
      </c>
      <c r="H14" s="12" t="s">
        <v>21</v>
      </c>
      <c r="I14" s="12" t="s">
        <v>63</v>
      </c>
      <c r="J14" s="12" t="s">
        <v>23</v>
      </c>
      <c r="K14" s="10"/>
      <c r="L14" s="18"/>
    </row>
    <row r="15" spans="1:12" ht="13.5" customHeight="1">
      <c r="A15" s="10">
        <v>12</v>
      </c>
      <c r="B15" s="12" t="s">
        <v>64</v>
      </c>
      <c r="C15" s="12" t="s">
        <v>65</v>
      </c>
      <c r="D15" s="12" t="s">
        <v>66</v>
      </c>
      <c r="E15" s="12" t="s">
        <v>38</v>
      </c>
      <c r="F15" s="12" t="s">
        <v>19</v>
      </c>
      <c r="G15" s="12" t="s">
        <v>20</v>
      </c>
      <c r="H15" s="12" t="s">
        <v>21</v>
      </c>
      <c r="I15" s="12" t="s">
        <v>43</v>
      </c>
      <c r="J15" s="12" t="s">
        <v>67</v>
      </c>
      <c r="K15" s="10"/>
      <c r="L15" s="18"/>
    </row>
    <row r="16" spans="1:12" ht="13.5" customHeight="1">
      <c r="A16" s="10">
        <v>13</v>
      </c>
      <c r="B16" s="12" t="s">
        <v>68</v>
      </c>
      <c r="C16" s="12" t="s">
        <v>69</v>
      </c>
      <c r="D16" s="12" t="s">
        <v>17</v>
      </c>
      <c r="E16" s="12" t="s">
        <v>38</v>
      </c>
      <c r="F16" s="12" t="s">
        <v>19</v>
      </c>
      <c r="G16" s="12" t="s">
        <v>20</v>
      </c>
      <c r="H16" s="12" t="s">
        <v>21</v>
      </c>
      <c r="I16" s="12" t="s">
        <v>43</v>
      </c>
      <c r="J16" s="12" t="s">
        <v>70</v>
      </c>
      <c r="K16" s="10"/>
      <c r="L16" s="18"/>
    </row>
    <row r="17" spans="1:12" ht="13.5" customHeight="1">
      <c r="A17" s="10">
        <v>14</v>
      </c>
      <c r="B17" s="12" t="s">
        <v>71</v>
      </c>
      <c r="C17" s="12" t="s">
        <v>72</v>
      </c>
      <c r="D17" s="12" t="s">
        <v>17</v>
      </c>
      <c r="E17" s="12" t="s">
        <v>38</v>
      </c>
      <c r="F17" s="12" t="s">
        <v>73</v>
      </c>
      <c r="G17" s="12" t="s">
        <v>20</v>
      </c>
      <c r="H17" s="12" t="s">
        <v>21</v>
      </c>
      <c r="I17" s="12" t="s">
        <v>74</v>
      </c>
      <c r="J17" s="12" t="s">
        <v>55</v>
      </c>
      <c r="K17" s="10"/>
      <c r="L17" s="18"/>
    </row>
    <row r="18" spans="1:12" ht="13.5" customHeight="1">
      <c r="A18" s="10">
        <v>15</v>
      </c>
      <c r="B18" s="12" t="s">
        <v>75</v>
      </c>
      <c r="C18" s="12" t="s">
        <v>76</v>
      </c>
      <c r="D18" s="12" t="s">
        <v>17</v>
      </c>
      <c r="E18" s="12" t="s">
        <v>38</v>
      </c>
      <c r="F18" s="12" t="s">
        <v>73</v>
      </c>
      <c r="G18" s="12" t="s">
        <v>20</v>
      </c>
      <c r="H18" s="12" t="s">
        <v>21</v>
      </c>
      <c r="I18" s="12" t="s">
        <v>26</v>
      </c>
      <c r="J18" s="12" t="s">
        <v>70</v>
      </c>
      <c r="K18" s="10"/>
      <c r="L18" s="18"/>
    </row>
    <row r="19" spans="1:12" ht="13.5" customHeight="1">
      <c r="A19" s="10">
        <v>16</v>
      </c>
      <c r="B19" s="12" t="s">
        <v>77</v>
      </c>
      <c r="C19" s="12" t="s">
        <v>78</v>
      </c>
      <c r="D19" s="12" t="s">
        <v>17</v>
      </c>
      <c r="E19" s="12" t="s">
        <v>38</v>
      </c>
      <c r="F19" s="12" t="s">
        <v>73</v>
      </c>
      <c r="G19" s="12" t="s">
        <v>20</v>
      </c>
      <c r="H19" s="12" t="s">
        <v>21</v>
      </c>
      <c r="I19" s="12" t="s">
        <v>30</v>
      </c>
      <c r="J19" s="12" t="s">
        <v>79</v>
      </c>
      <c r="K19" s="10"/>
      <c r="L19" s="18"/>
    </row>
    <row r="20" spans="1:12" ht="13.5" customHeight="1">
      <c r="A20" s="10">
        <v>17</v>
      </c>
      <c r="B20" s="12" t="s">
        <v>80</v>
      </c>
      <c r="C20" s="12" t="s">
        <v>81</v>
      </c>
      <c r="D20" s="12" t="s">
        <v>17</v>
      </c>
      <c r="E20" s="12" t="s">
        <v>38</v>
      </c>
      <c r="F20" s="12" t="s">
        <v>73</v>
      </c>
      <c r="G20" s="12" t="s">
        <v>20</v>
      </c>
      <c r="H20" s="12" t="s">
        <v>21</v>
      </c>
      <c r="I20" s="12" t="s">
        <v>30</v>
      </c>
      <c r="J20" s="12" t="s">
        <v>82</v>
      </c>
      <c r="K20" s="10"/>
      <c r="L20" s="18"/>
    </row>
    <row r="21" spans="1:12" ht="13.5" customHeight="1">
      <c r="A21" s="10">
        <v>18</v>
      </c>
      <c r="B21" s="12" t="s">
        <v>83</v>
      </c>
      <c r="C21" s="12" t="s">
        <v>84</v>
      </c>
      <c r="D21" s="12" t="s">
        <v>17</v>
      </c>
      <c r="E21" s="12" t="s">
        <v>38</v>
      </c>
      <c r="F21" s="12" t="s">
        <v>73</v>
      </c>
      <c r="G21" s="12" t="s">
        <v>20</v>
      </c>
      <c r="H21" s="12" t="s">
        <v>21</v>
      </c>
      <c r="I21" s="12" t="s">
        <v>85</v>
      </c>
      <c r="J21" s="12" t="s">
        <v>86</v>
      </c>
      <c r="K21" s="10"/>
      <c r="L21" s="18"/>
    </row>
    <row r="22" spans="1:12" ht="13.5" customHeight="1">
      <c r="A22" s="10">
        <v>19</v>
      </c>
      <c r="B22" s="12" t="s">
        <v>87</v>
      </c>
      <c r="C22" s="12" t="s">
        <v>88</v>
      </c>
      <c r="D22" s="12" t="s">
        <v>17</v>
      </c>
      <c r="E22" s="12" t="s">
        <v>58</v>
      </c>
      <c r="F22" s="12" t="s">
        <v>19</v>
      </c>
      <c r="G22" s="12" t="s">
        <v>20</v>
      </c>
      <c r="H22" s="12" t="s">
        <v>21</v>
      </c>
      <c r="I22" s="12" t="s">
        <v>30</v>
      </c>
      <c r="J22" s="12" t="s">
        <v>26</v>
      </c>
      <c r="K22" s="10"/>
      <c r="L22" s="18"/>
    </row>
    <row r="23" spans="1:20" s="4" customFormat="1" ht="19.5" customHeight="1">
      <c r="A23" s="13" t="s">
        <v>89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9"/>
      <c r="M23" s="19"/>
      <c r="N23" s="19"/>
      <c r="O23" s="19"/>
      <c r="P23" s="19"/>
      <c r="Q23" s="19"/>
      <c r="R23" s="19"/>
      <c r="S23" s="19"/>
      <c r="T23" s="19"/>
    </row>
    <row r="24" spans="1:11" ht="17.25" customHeight="1">
      <c r="A24" s="14"/>
      <c r="B24" s="15" t="s">
        <v>90</v>
      </c>
      <c r="C24" s="16"/>
      <c r="D24" s="14"/>
      <c r="E24" s="14"/>
      <c r="F24" s="14" t="s">
        <v>91</v>
      </c>
      <c r="G24" s="14"/>
      <c r="H24" s="14" t="s">
        <v>92</v>
      </c>
      <c r="I24" s="14"/>
      <c r="J24" s="14"/>
      <c r="K24" s="14"/>
    </row>
    <row r="25" spans="1:11" s="5" customFormat="1" ht="13.5">
      <c r="A25" s="4"/>
      <c r="B25" s="4"/>
      <c r="C25" s="17"/>
      <c r="D25" s="4"/>
      <c r="E25" s="4"/>
      <c r="F25" s="4"/>
      <c r="G25" s="4"/>
      <c r="H25" s="4"/>
      <c r="I25" s="4"/>
      <c r="J25" s="4"/>
      <c r="K25" s="4"/>
    </row>
  </sheetData>
  <sheetProtection/>
  <mergeCells count="4">
    <mergeCell ref="A1:K1"/>
    <mergeCell ref="H2:K2"/>
    <mergeCell ref="A23:K23"/>
    <mergeCell ref="H24:I24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93</v>
      </c>
      <c r="B2" t="e">
        <f>VLOOKUP(A2,焊工!#REF!,1,FALSE)</f>
        <v>#REF!</v>
      </c>
    </row>
    <row r="3" spans="1:2" ht="13.5">
      <c r="A3" t="s">
        <v>94</v>
      </c>
      <c r="B3" t="e">
        <f>VLOOKUP(A3,焊工!#REF!,1,FALSE)</f>
        <v>#REF!</v>
      </c>
    </row>
    <row r="4" spans="1:2" ht="13.5">
      <c r="A4" t="s">
        <v>95</v>
      </c>
      <c r="B4" t="e">
        <f>VLOOKUP(A4,焊工!#REF!,1,FALSE)</f>
        <v>#REF!</v>
      </c>
    </row>
    <row r="5" spans="1:2" ht="13.5">
      <c r="A5" s="2" t="s">
        <v>96</v>
      </c>
      <c r="B5" t="e">
        <f>VLOOKUP(A5,焊工!#REF!,1,FALSE)</f>
        <v>#REF!</v>
      </c>
    </row>
    <row r="6" spans="1:2" ht="13.5">
      <c r="A6" s="3" t="s">
        <v>97</v>
      </c>
      <c r="B6" t="e">
        <f>VLOOKUP(A6,焊工!#REF!,1,FALSE)</f>
        <v>#REF!</v>
      </c>
    </row>
    <row r="7" spans="1:2" ht="13.5">
      <c r="A7" s="3" t="s">
        <v>98</v>
      </c>
      <c r="B7" t="e">
        <f>VLOOKUP(A7,焊工!#REF!,1,FALSE)</f>
        <v>#REF!</v>
      </c>
    </row>
    <row r="8" spans="1:2" ht="13.5">
      <c r="A8" s="3" t="s">
        <v>99</v>
      </c>
      <c r="B8" t="e">
        <f>VLOOKUP(A8,焊工!#REF!,1,FALSE)</f>
        <v>#REF!</v>
      </c>
    </row>
    <row r="9" spans="1:2" ht="13.5">
      <c r="A9" s="2" t="s">
        <v>100</v>
      </c>
      <c r="B9" t="e">
        <f>VLOOKUP(A9,焊工!#REF!,1,FALSE)</f>
        <v>#REF!</v>
      </c>
    </row>
    <row r="10" spans="1:2" ht="13.5">
      <c r="A10" s="3" t="s">
        <v>101</v>
      </c>
      <c r="B10" t="e">
        <f>VLOOKUP(A10,焊工!#REF!,1,FALSE)</f>
        <v>#REF!</v>
      </c>
    </row>
    <row r="11" spans="1:2" ht="13.5">
      <c r="A11" s="3" t="s">
        <v>102</v>
      </c>
      <c r="B11" t="e">
        <f>VLOOKUP(A11,焊工!#REF!,1,FALSE)</f>
        <v>#REF!</v>
      </c>
    </row>
    <row r="12" spans="1:2" ht="13.5">
      <c r="A12" t="s">
        <v>103</v>
      </c>
      <c r="B12" t="e">
        <f>VLOOKUP(A12,焊工!#REF!,1,FALSE)</f>
        <v>#REF!</v>
      </c>
    </row>
    <row r="13" spans="1:2" ht="13.5">
      <c r="A13" t="s">
        <v>104</v>
      </c>
      <c r="B13" t="e">
        <f>VLOOKUP(A13,焊工!#REF!,1,FALSE)</f>
        <v>#REF!</v>
      </c>
    </row>
    <row r="14" spans="1:2" ht="13.5">
      <c r="A14" t="s">
        <v>105</v>
      </c>
      <c r="B14" t="e">
        <f>VLOOKUP(A14,焊工!#REF!,1,FALSE)</f>
        <v>#REF!</v>
      </c>
    </row>
    <row r="15" spans="1:2" ht="13.5">
      <c r="A15" t="s">
        <v>106</v>
      </c>
      <c r="B15" t="e">
        <f>VLOOKUP(A15,焊工!#REF!,1,FALSE)</f>
        <v>#REF!</v>
      </c>
    </row>
    <row r="16" spans="1:2" ht="13.5">
      <c r="A16" t="s">
        <v>107</v>
      </c>
      <c r="B16" t="e">
        <f>VLOOKUP(A16,焊工!#REF!,1,FALSE)</f>
        <v>#REF!</v>
      </c>
    </row>
    <row r="17" spans="1:2" ht="13.5">
      <c r="A17" t="s">
        <v>108</v>
      </c>
      <c r="B17" t="e">
        <f>VLOOKUP(A17,焊工!#REF!,1,FALSE)</f>
        <v>#REF!</v>
      </c>
    </row>
    <row r="18" spans="1:2" ht="13.5">
      <c r="A18" t="s">
        <v>109</v>
      </c>
      <c r="B18" t="e">
        <f>VLOOKUP(A18,焊工!#REF!,1,FALSE)</f>
        <v>#REF!</v>
      </c>
    </row>
    <row r="19" spans="1:2" ht="13.5">
      <c r="A19" t="s">
        <v>110</v>
      </c>
      <c r="B19" t="e">
        <f>VLOOKUP(A19,焊工!#REF!,1,FALSE)</f>
        <v>#REF!</v>
      </c>
    </row>
    <row r="20" spans="1:2" ht="13.5">
      <c r="A20" t="s">
        <v>111</v>
      </c>
      <c r="B20" t="e">
        <f>VLOOKUP(A20,焊工!#REF!,1,FALSE)</f>
        <v>#REF!</v>
      </c>
    </row>
    <row r="21" spans="1:2" ht="13.5">
      <c r="A21" t="s">
        <v>112</v>
      </c>
      <c r="B21" t="e">
        <f>VLOOKUP(A21,焊工!#REF!,1,FALSE)</f>
        <v>#REF!</v>
      </c>
    </row>
    <row r="22" spans="1:2" ht="13.5">
      <c r="A22" t="s">
        <v>113</v>
      </c>
      <c r="B22" t="e">
        <f>VLOOKUP(A22,焊工!#REF!,1,FALSE)</f>
        <v>#REF!</v>
      </c>
    </row>
    <row r="23" spans="1:2" ht="13.5">
      <c r="A23" t="s">
        <v>114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2021-09-24T10:45:27Z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