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<sst xmlns="http://schemas.openxmlformats.org/spreadsheetml/2006/main" count="298" uniqueCount="187">
  <si>
    <t>特种作业操作证新办证人员名册</t>
  </si>
  <si>
    <t>培训机构：达州市练能职业技能培训有限公司</t>
  </si>
  <si>
    <t>培训日期：2021年12月4日-12月22日</t>
  </si>
  <si>
    <t>打印日期： 2021-12-24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</si>
  <si>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</si>
  <si>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</si>
  <si>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</si>
  <si>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</si>
  <si>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</si>
  <si>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</si>
  <si>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</si>
  <si>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</si>
  <si>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</si>
  <si>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</si>
  <si>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</si>
  <si>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511204198104281235</t>
  </si>
  <si>
    <t>何成浩</t>
  </si>
  <si>
    <t>男</t>
  </si>
  <si>
    <t>初中</t>
  </si>
  <si>
    <t>宣汉和信天然气有限公司</t>
  </si>
  <si>
    <t>电工作业</t>
  </si>
  <si>
    <t>低压电工</t>
  </si>
  <si>
    <t>93</t>
  </si>
  <si>
    <t>94.8</t>
  </si>
  <si>
    <t>513001199710012218</t>
  </si>
  <si>
    <t>李国庆</t>
  </si>
  <si>
    <t>达州市宏隆肉类制品有限公司</t>
  </si>
  <si>
    <t>513022198206064075</t>
  </si>
  <si>
    <t>刘德军</t>
  </si>
  <si>
    <t>个人</t>
  </si>
  <si>
    <t>94</t>
  </si>
  <si>
    <t>90</t>
  </si>
  <si>
    <t>513029198306175236</t>
  </si>
  <si>
    <t>杨伟</t>
  </si>
  <si>
    <t>86</t>
  </si>
  <si>
    <t>93.8</t>
  </si>
  <si>
    <t>513001199607151412</t>
  </si>
  <si>
    <t>李阳</t>
  </si>
  <si>
    <t>91</t>
  </si>
  <si>
    <t>93.4</t>
  </si>
  <si>
    <t>513001197311011411</t>
  </si>
  <si>
    <t>李志华</t>
  </si>
  <si>
    <t>100</t>
  </si>
  <si>
    <t>513001197406280657</t>
  </si>
  <si>
    <t>杨洪</t>
  </si>
  <si>
    <t>95</t>
  </si>
  <si>
    <t>92.8</t>
  </si>
  <si>
    <t>513022197812164258</t>
  </si>
  <si>
    <t>朱增</t>
  </si>
  <si>
    <t>83</t>
  </si>
  <si>
    <t>51302219850721185X</t>
  </si>
  <si>
    <t>李晓华</t>
  </si>
  <si>
    <t>513022198409181837</t>
  </si>
  <si>
    <t>李明星</t>
  </si>
  <si>
    <t>92</t>
  </si>
  <si>
    <t>51302219750328183X</t>
  </si>
  <si>
    <t>李白教</t>
  </si>
  <si>
    <t>89.6</t>
  </si>
  <si>
    <t>513021196812313750</t>
  </si>
  <si>
    <t>鲁仕国</t>
  </si>
  <si>
    <t>98</t>
  </si>
  <si>
    <t>91.2</t>
  </si>
  <si>
    <t>513022198901131831</t>
  </si>
  <si>
    <t>李健</t>
  </si>
  <si>
    <t>96.4</t>
  </si>
  <si>
    <t>513021197306206578</t>
  </si>
  <si>
    <t>杨贵金</t>
  </si>
  <si>
    <t>88</t>
  </si>
  <si>
    <t>512221196811077290</t>
  </si>
  <si>
    <t>牟伦来</t>
  </si>
  <si>
    <t>达州钢铁集团。</t>
  </si>
  <si>
    <t>86.8</t>
  </si>
  <si>
    <t>513021196611120194</t>
  </si>
  <si>
    <t>李伯川</t>
  </si>
  <si>
    <t>专科或同等学历</t>
  </si>
  <si>
    <t>87.6</t>
  </si>
  <si>
    <t>510230197506073970</t>
  </si>
  <si>
    <t>刘代勇</t>
  </si>
  <si>
    <t>97</t>
  </si>
  <si>
    <t>513029199803266993</t>
  </si>
  <si>
    <t>魏方健</t>
  </si>
  <si>
    <t>89</t>
  </si>
  <si>
    <t>82</t>
  </si>
  <si>
    <t>513029198301056270</t>
  </si>
  <si>
    <t>叶兴兵</t>
  </si>
  <si>
    <t>89.2</t>
  </si>
  <si>
    <t>500235199502105057</t>
  </si>
  <si>
    <t>陈钢</t>
  </si>
  <si>
    <t>87</t>
  </si>
  <si>
    <t>83.2</t>
  </si>
  <si>
    <t>512922197405198133</t>
  </si>
  <si>
    <t>王万寿</t>
  </si>
  <si>
    <t>91.4</t>
  </si>
  <si>
    <t>备注：低压电工：21人。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</si>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</sst>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26</v>
      </c>
      <c r="G5" s="14" t="s">
        <v>20</v>
      </c>
      <c r="H5" s="14" t="s">
        <v>21</v>
      </c>
      <c r="I5" s="14" t="s">
        <v>22</v>
      </c>
      <c r="J5" s="14" t="s">
        <v>22</v>
      </c>
      <c r="K5" s="10"/>
      <c r="L5" s="20"/>
    </row>
    <row r="6" spans="1:12" ht="13.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18</v>
      </c>
      <c r="F6" s="14" t="s">
        <v>29</v>
      </c>
      <c r="G6" s="14" t="s">
        <v>20</v>
      </c>
      <c r="H6" s="14" t="s">
        <v>21</v>
      </c>
      <c r="I6" s="14" t="s">
        <v>30</v>
      </c>
      <c r="J6" s="14" t="s">
        <v>31</v>
      </c>
      <c r="K6" s="10"/>
      <c r="L6" s="20"/>
    </row>
    <row r="7" spans="1:12" ht="13.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29</v>
      </c>
      <c r="G7" s="14" t="s">
        <v>20</v>
      </c>
      <c r="H7" s="14" t="s">
        <v>21</v>
      </c>
      <c r="I7" s="14" t="s">
        <v>34</v>
      </c>
      <c r="J7" s="14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29</v>
      </c>
      <c r="G8" s="14" t="s">
        <v>20</v>
      </c>
      <c r="H8" s="14" t="s">
        <v>21</v>
      </c>
      <c r="I8" s="14" t="s">
        <v>38</v>
      </c>
      <c r="J8" s="14" t="s">
        <v>39</v>
      </c>
      <c r="K8" s="10"/>
      <c r="L8" s="20"/>
    </row>
    <row r="9" spans="1:12" ht="13.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18</v>
      </c>
      <c r="F9" s="14" t="s">
        <v>29</v>
      </c>
      <c r="G9" s="14" t="s">
        <v>20</v>
      </c>
      <c r="H9" s="14" t="s">
        <v>21</v>
      </c>
      <c r="I9" s="14" t="s">
        <v>42</v>
      </c>
      <c r="J9" s="14" t="s">
        <v>35</v>
      </c>
      <c r="K9" s="10"/>
      <c r="L9" s="20"/>
    </row>
    <row r="10" spans="1:12" ht="13.5" customHeight="1">
      <c r="A10" s="13">
        <v>7</v>
      </c>
      <c r="B10" s="14" t="s">
        <v>43</v>
      </c>
      <c r="C10" s="14" t="s">
        <v>44</v>
      </c>
      <c r="D10" s="14" t="s">
        <v>17</v>
      </c>
      <c r="E10" s="14" t="s">
        <v>18</v>
      </c>
      <c r="F10" s="14" t="s">
        <v>29</v>
      </c>
      <c r="G10" s="14" t="s">
        <v>20</v>
      </c>
      <c r="H10" s="14" t="s">
        <v>21</v>
      </c>
      <c r="I10" s="14" t="s">
        <v>45</v>
      </c>
      <c r="J10" s="14" t="s">
        <v>46</v>
      </c>
      <c r="K10" s="10"/>
      <c r="L10" s="20"/>
    </row>
    <row r="11" spans="1:12" ht="13.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18</v>
      </c>
      <c r="F11" s="14" t="s">
        <v>29</v>
      </c>
      <c r="G11" s="14" t="s">
        <v>20</v>
      </c>
      <c r="H11" s="14" t="s">
        <v>21</v>
      </c>
      <c r="I11" s="14" t="s">
        <v>45</v>
      </c>
      <c r="J11" s="14" t="s">
        <v>49</v>
      </c>
      <c r="K11" s="10"/>
      <c r="L11" s="20"/>
    </row>
    <row r="12" spans="1:12" ht="13.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18</v>
      </c>
      <c r="F12" s="14" t="s">
        <v>29</v>
      </c>
      <c r="G12" s="14" t="s">
        <v>20</v>
      </c>
      <c r="H12" s="14" t="s">
        <v>21</v>
      </c>
      <c r="I12" s="14" t="s">
        <v>22</v>
      </c>
      <c r="J12" s="14" t="s">
        <v>31</v>
      </c>
      <c r="K12" s="10"/>
      <c r="L12" s="20"/>
    </row>
    <row r="13" spans="1:12" ht="13.5" customHeight="1">
      <c r="A13" s="13">
        <v>10</v>
      </c>
      <c r="B13" s="14" t="s">
        <v>52</v>
      </c>
      <c r="C13" s="14" t="s">
        <v>53</v>
      </c>
      <c r="D13" s="14" t="s">
        <v>17</v>
      </c>
      <c r="E13" s="14" t="s">
        <v>18</v>
      </c>
      <c r="F13" s="14" t="s">
        <v>29</v>
      </c>
      <c r="G13" s="14" t="s">
        <v>20</v>
      </c>
      <c r="H13" s="14" t="s">
        <v>21</v>
      </c>
      <c r="I13" s="14" t="s">
        <v>54</v>
      </c>
      <c r="J13" s="14" t="s">
        <v>31</v>
      </c>
      <c r="K13" s="10"/>
      <c r="L13" s="20"/>
    </row>
    <row r="14" spans="1:12" ht="13.5" customHeight="1">
      <c r="A14" s="13">
        <v>11</v>
      </c>
      <c r="B14" s="14" t="s">
        <v>55</v>
      </c>
      <c r="C14" s="14" t="s">
        <v>56</v>
      </c>
      <c r="D14" s="14" t="s">
        <v>17</v>
      </c>
      <c r="E14" s="14" t="s">
        <v>18</v>
      </c>
      <c r="F14" s="14" t="s">
        <v>29</v>
      </c>
      <c r="G14" s="14" t="s">
        <v>20</v>
      </c>
      <c r="H14" s="14" t="s">
        <v>21</v>
      </c>
      <c r="I14" s="14" t="s">
        <v>54</v>
      </c>
      <c r="J14" s="14" t="s">
        <v>57</v>
      </c>
      <c r="K14" s="10"/>
      <c r="L14" s="20"/>
    </row>
    <row r="15" spans="1:12" ht="13.5" customHeight="1">
      <c r="A15" s="13">
        <v>12</v>
      </c>
      <c r="B15" s="14" t="s">
        <v>58</v>
      </c>
      <c r="C15" s="14" t="s">
        <v>59</v>
      </c>
      <c r="D15" s="14" t="s">
        <v>17</v>
      </c>
      <c r="E15" s="14" t="s">
        <v>18</v>
      </c>
      <c r="F15" s="14" t="s">
        <v>29</v>
      </c>
      <c r="G15" s="14" t="s">
        <v>20</v>
      </c>
      <c r="H15" s="14" t="s">
        <v>21</v>
      </c>
      <c r="I15" s="14" t="s">
        <v>60</v>
      </c>
      <c r="J15" s="14" t="s">
        <v>61</v>
      </c>
      <c r="K15" s="10"/>
      <c r="L15" s="20"/>
    </row>
    <row r="16" spans="1:12" ht="13.5" customHeight="1">
      <c r="A16" s="13">
        <v>13</v>
      </c>
      <c r="B16" s="14" t="s">
        <v>62</v>
      </c>
      <c r="C16" s="14" t="s">
        <v>63</v>
      </c>
      <c r="D16" s="14" t="s">
        <v>17</v>
      </c>
      <c r="E16" s="14" t="s">
        <v>18</v>
      </c>
      <c r="F16" s="14" t="s">
        <v>29</v>
      </c>
      <c r="G16" s="14" t="s">
        <v>20</v>
      </c>
      <c r="H16" s="14" t="s">
        <v>21</v>
      </c>
      <c r="I16" s="14" t="s">
        <v>31</v>
      </c>
      <c r="J16" s="14" t="s">
        <v>64</v>
      </c>
      <c r="K16" s="10"/>
      <c r="L16" s="20"/>
    </row>
    <row r="17" spans="1:12" ht="13.5" customHeight="1">
      <c r="A17" s="13">
        <v>14</v>
      </c>
      <c r="B17" s="14" t="s">
        <v>65</v>
      </c>
      <c r="C17" s="14" t="s">
        <v>66</v>
      </c>
      <c r="D17" s="14" t="s">
        <v>17</v>
      </c>
      <c r="E17" s="14" t="s">
        <v>18</v>
      </c>
      <c r="F17" s="14" t="s">
        <v>29</v>
      </c>
      <c r="G17" s="14" t="s">
        <v>20</v>
      </c>
      <c r="H17" s="14" t="s">
        <v>21</v>
      </c>
      <c r="I17" s="14" t="s">
        <v>54</v>
      </c>
      <c r="J17" s="14" t="s">
        <v>67</v>
      </c>
      <c r="K17" s="10"/>
      <c r="L17" s="20"/>
    </row>
    <row r="18" spans="1:12" ht="13.5" customHeight="1">
      <c r="A18" s="13">
        <v>15</v>
      </c>
      <c r="B18" s="14" t="s">
        <v>68</v>
      </c>
      <c r="C18" s="14" t="s">
        <v>69</v>
      </c>
      <c r="D18" s="14" t="s">
        <v>17</v>
      </c>
      <c r="E18" s="14" t="s">
        <v>18</v>
      </c>
      <c r="F18" s="14" t="s">
        <v>70</v>
      </c>
      <c r="G18" s="14" t="s">
        <v>20</v>
      </c>
      <c r="H18" s="14" t="s">
        <v>21</v>
      </c>
      <c r="I18" s="14" t="s">
        <v>31</v>
      </c>
      <c r="J18" s="14" t="s">
        <v>71</v>
      </c>
      <c r="K18" s="10"/>
      <c r="L18" s="20"/>
    </row>
    <row r="19" spans="1:12" ht="13.5" customHeight="1">
      <c r="A19" s="13">
        <v>16</v>
      </c>
      <c r="B19" s="14" t="s">
        <v>72</v>
      </c>
      <c r="C19" s="14" t="s">
        <v>73</v>
      </c>
      <c r="D19" s="14" t="s">
        <v>17</v>
      </c>
      <c r="E19" s="14" t="s">
        <v>74</v>
      </c>
      <c r="F19" s="14" t="s">
        <v>29</v>
      </c>
      <c r="G19" s="14" t="s">
        <v>20</v>
      </c>
      <c r="H19" s="14" t="s">
        <v>21</v>
      </c>
      <c r="I19" s="14" t="s">
        <v>54</v>
      </c>
      <c r="J19" s="14" t="s">
        <v>75</v>
      </c>
      <c r="K19" s="10"/>
      <c r="L19" s="20"/>
    </row>
    <row r="20" spans="1:12" ht="13.5" customHeight="1">
      <c r="A20" s="13">
        <v>17</v>
      </c>
      <c r="B20" s="14" t="s">
        <v>76</v>
      </c>
      <c r="C20" s="14" t="s">
        <v>77</v>
      </c>
      <c r="D20" s="14" t="s">
        <v>17</v>
      </c>
      <c r="E20" s="14" t="s">
        <v>18</v>
      </c>
      <c r="F20" s="14" t="s">
        <v>29</v>
      </c>
      <c r="G20" s="14" t="s">
        <v>20</v>
      </c>
      <c r="H20" s="14" t="s">
        <v>21</v>
      </c>
      <c r="I20" s="14" t="s">
        <v>78</v>
      </c>
      <c r="J20" s="14" t="s">
        <v>31</v>
      </c>
      <c r="K20" s="10"/>
      <c r="L20" s="20"/>
    </row>
    <row r="21" spans="1:12" ht="13.5" customHeight="1">
      <c r="A21" s="13">
        <v>18</v>
      </c>
      <c r="B21" s="14" t="s">
        <v>79</v>
      </c>
      <c r="C21" s="14" t="s">
        <v>80</v>
      </c>
      <c r="D21" s="14" t="s">
        <v>17</v>
      </c>
      <c r="E21" s="14" t="s">
        <v>18</v>
      </c>
      <c r="F21" s="14" t="s">
        <v>29</v>
      </c>
      <c r="G21" s="14" t="s">
        <v>20</v>
      </c>
      <c r="H21" s="14" t="s">
        <v>21</v>
      </c>
      <c r="I21" s="14" t="s">
        <v>81</v>
      </c>
      <c r="J21" s="14" t="s">
        <v>82</v>
      </c>
      <c r="K21" s="10"/>
      <c r="L21" s="20"/>
    </row>
    <row r="22" spans="1:12" ht="13.5" customHeight="1">
      <c r="A22" s="13">
        <v>19</v>
      </c>
      <c r="B22" s="14" t="s">
        <v>83</v>
      </c>
      <c r="C22" s="14" t="s">
        <v>84</v>
      </c>
      <c r="D22" s="14" t="s">
        <v>17</v>
      </c>
      <c r="E22" s="14" t="s">
        <v>18</v>
      </c>
      <c r="F22" s="14" t="s">
        <v>29</v>
      </c>
      <c r="G22" s="14" t="s">
        <v>20</v>
      </c>
      <c r="H22" s="14" t="s">
        <v>21</v>
      </c>
      <c r="I22" s="14" t="s">
        <v>81</v>
      </c>
      <c r="J22" s="14" t="s">
        <v>85</v>
      </c>
      <c r="K22" s="10"/>
      <c r="L22" s="20"/>
    </row>
    <row r="23" spans="1:12" ht="13.5" customHeight="1">
      <c r="A23" s="13">
        <v>20</v>
      </c>
      <c r="B23" s="14" t="s">
        <v>86</v>
      </c>
      <c r="C23" s="14" t="s">
        <v>87</v>
      </c>
      <c r="D23" s="14" t="s">
        <v>17</v>
      </c>
      <c r="E23" s="14" t="s">
        <v>18</v>
      </c>
      <c r="F23" s="14" t="s">
        <v>70</v>
      </c>
      <c r="G23" s="14" t="s">
        <v>20</v>
      </c>
      <c r="H23" s="14" t="s">
        <v>21</v>
      </c>
      <c r="I23" s="14" t="s">
        <v>88</v>
      </c>
      <c r="J23" s="14" t="s">
        <v>89</v>
      </c>
      <c r="K23" s="10"/>
      <c r="L23" s="20"/>
    </row>
    <row r="24" spans="1:12" ht="13.5" customHeight="1">
      <c r="A24" s="13">
        <v>21</v>
      </c>
      <c r="B24" s="14" t="s">
        <v>90</v>
      </c>
      <c r="C24" s="14" t="s">
        <v>91</v>
      </c>
      <c r="D24" s="14" t="s">
        <v>17</v>
      </c>
      <c r="E24" s="14" t="s">
        <v>18</v>
      </c>
      <c r="F24" s="14" t="s">
        <v>29</v>
      </c>
      <c r="G24" s="14" t="s">
        <v>20</v>
      </c>
      <c r="H24" s="14" t="s">
        <v>21</v>
      </c>
      <c r="I24" s="14" t="s">
        <v>54</v>
      </c>
      <c r="J24" s="14" t="s">
        <v>92</v>
      </c>
      <c r="K24" s="10"/>
      <c r="L24" s="20"/>
    </row>
    <row r="25" spans="1:20" s="4" customFormat="1" ht="18" customHeight="1">
      <c r="A25" s="15" t="s">
        <v>93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11" ht="13.5" customHeight="1">
      <c r="A26" s="16"/>
      <c r="B26" s="17" t="s">
        <v>94</v>
      </c>
      <c r="C26" s="18"/>
      <c r="D26" s="16"/>
      <c r="E26" s="16"/>
      <c r="F26" s="16" t="s">
        <v>95</v>
      </c>
      <c r="G26" s="5" t="s">
        <v>96</v>
      </c>
      <c r="H26" s="5"/>
      <c r="I26" s="5"/>
      <c r="J26" s="16"/>
      <c r="K26" s="16"/>
    </row>
    <row r="27" spans="1:11" s="5" customFormat="1" ht="13.5">
      <c r="A27" s="4"/>
      <c r="B27" s="4"/>
      <c r="C27" s="19"/>
      <c r="D27" s="4"/>
      <c r="E27" s="4"/>
      <c r="F27" s="4"/>
      <c r="G27" s="4"/>
      <c r="H27" s="4"/>
      <c r="I27" s="4"/>
      <c r="J27" s="4"/>
      <c r="K27" s="4"/>
    </row>
  </sheetData>
  <sheetProtection/>
  <mergeCells count="4">
    <mergeCell ref="A1:K1"/>
    <mergeCell ref="H2:K2"/>
    <mergeCell ref="A25:K25"/>
    <mergeCell ref="G26:I2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97</v>
      </c>
      <c r="B2" s="1" t="e">
        <f>VLOOKUP(A2,低压!#REF!,1,FALSE)</f>
        <v>#REF!</v>
      </c>
    </row>
    <row r="3" spans="1:2" ht="13.5">
      <c r="A3" s="1" t="s">
        <v>98</v>
      </c>
      <c r="B3" s="1" t="e">
        <f>VLOOKUP(A3,低压!#REF!,1,FALSE)</f>
        <v>#REF!</v>
      </c>
    </row>
    <row r="4" spans="1:2" ht="13.5">
      <c r="A4" s="2" t="s">
        <v>99</v>
      </c>
      <c r="B4" s="1" t="e">
        <f>VLOOKUP(A4,低压!#REF!,1,FALSE)</f>
        <v>#REF!</v>
      </c>
    </row>
    <row r="5" spans="1:2" ht="13.5">
      <c r="A5" s="1" t="s">
        <v>100</v>
      </c>
      <c r="B5" s="1" t="e">
        <f>VLOOKUP(A5,低压!#REF!,1,FALSE)</f>
        <v>#REF!</v>
      </c>
    </row>
    <row r="6" spans="1:2" ht="13.5">
      <c r="A6" s="1" t="s">
        <v>101</v>
      </c>
      <c r="B6" s="1" t="e">
        <f>VLOOKUP(A6,低压!#REF!,1,FALSE)</f>
        <v>#REF!</v>
      </c>
    </row>
    <row r="7" spans="1:2" ht="13.5">
      <c r="A7" s="1" t="s">
        <v>102</v>
      </c>
      <c r="B7" s="1" t="e">
        <f>VLOOKUP(A7,低压!#REF!,1,FALSE)</f>
        <v>#REF!</v>
      </c>
    </row>
    <row r="8" spans="1:2" ht="13.5">
      <c r="A8" s="1" t="s">
        <v>103</v>
      </c>
      <c r="B8" s="1" t="e">
        <f>VLOOKUP(A8,低压!#REF!,1,FALSE)</f>
        <v>#REF!</v>
      </c>
    </row>
    <row r="9" spans="1:2" ht="13.5">
      <c r="A9" s="1" t="s">
        <v>104</v>
      </c>
      <c r="B9" s="1" t="e">
        <f>VLOOKUP(A9,低压!#REF!,1,FALSE)</f>
        <v>#REF!</v>
      </c>
    </row>
    <row r="10" spans="1:2" ht="13.5">
      <c r="A10" s="1" t="s">
        <v>105</v>
      </c>
      <c r="B10" s="1" t="e">
        <f>VLOOKUP(A10,低压!#REF!,1,FALSE)</f>
        <v>#REF!</v>
      </c>
    </row>
    <row r="11" spans="1:2" ht="13.5">
      <c r="A11" s="1" t="s">
        <v>106</v>
      </c>
      <c r="B11" s="1" t="e">
        <f>VLOOKUP(A11,低压!#REF!,1,FALSE)</f>
        <v>#REF!</v>
      </c>
    </row>
    <row r="12" spans="1:2" ht="13.5">
      <c r="A12" s="1" t="s">
        <v>107</v>
      </c>
      <c r="B12" s="1" t="e">
        <f>VLOOKUP(A12,低压!#REF!,1,FALSE)</f>
        <v>#REF!</v>
      </c>
    </row>
    <row r="13" spans="1:2" ht="13.5">
      <c r="A13" s="1" t="s">
        <v>108</v>
      </c>
      <c r="B13" s="1" t="e">
        <f>VLOOKUP(A13,低压!#REF!,1,FALSE)</f>
        <v>#REF!</v>
      </c>
    </row>
    <row r="14" spans="1:2" ht="13.5">
      <c r="A14" s="1" t="s">
        <v>109</v>
      </c>
      <c r="B14" s="1" t="e">
        <f>VLOOKUP(A14,低压!#REF!,1,FALSE)</f>
        <v>#REF!</v>
      </c>
    </row>
    <row r="15" spans="1:2" ht="13.5">
      <c r="A15" s="1" t="s">
        <v>110</v>
      </c>
      <c r="B15" s="1" t="e">
        <f>VLOOKUP(A15,低压!#REF!,1,FALSE)</f>
        <v>#REF!</v>
      </c>
    </row>
    <row r="16" spans="1:2" ht="13.5">
      <c r="A16" s="1" t="s">
        <v>111</v>
      </c>
      <c r="B16" s="1" t="e">
        <f>VLOOKUP(A16,低压!#REF!,1,FALSE)</f>
        <v>#REF!</v>
      </c>
    </row>
    <row r="17" spans="1:2" ht="13.5">
      <c r="A17" s="1" t="s">
        <v>112</v>
      </c>
      <c r="B17" s="1" t="e">
        <f>VLOOKUP(A17,低压!#REF!,1,FALSE)</f>
        <v>#REF!</v>
      </c>
    </row>
    <row r="18" spans="1:2" ht="13.5">
      <c r="A18" s="1" t="s">
        <v>113</v>
      </c>
      <c r="B18" s="1" t="e">
        <f>VLOOKUP(A18,低压!#REF!,1,FALSE)</f>
        <v>#REF!</v>
      </c>
    </row>
    <row r="19" spans="1:2" ht="13.5">
      <c r="A19" s="1" t="s">
        <v>114</v>
      </c>
      <c r="B19" s="1" t="e">
        <f>VLOOKUP(A19,低压!#REF!,1,FALSE)</f>
        <v>#REF!</v>
      </c>
    </row>
    <row r="20" spans="1:2" ht="13.5">
      <c r="A20" s="1" t="s">
        <v>115</v>
      </c>
      <c r="B20" s="1" t="e">
        <f>VLOOKUP(A20,低压!#REF!,1,FALSE)</f>
        <v>#REF!</v>
      </c>
    </row>
    <row r="21" spans="1:2" ht="13.5">
      <c r="A21" s="1" t="s">
        <v>116</v>
      </c>
      <c r="B21" s="1" t="e">
        <f>VLOOKUP(A21,低压!#REF!,1,FALSE)</f>
        <v>#REF!</v>
      </c>
    </row>
    <row r="22" spans="1:2" ht="13.5">
      <c r="A22" s="1" t="s">
        <v>117</v>
      </c>
      <c r="B22" s="1" t="e">
        <f>VLOOKUP(A22,低压!#REF!,1,FALSE)</f>
        <v>#REF!</v>
      </c>
    </row>
    <row r="23" spans="1:2" ht="13.5">
      <c r="A23" s="1" t="s">
        <v>118</v>
      </c>
      <c r="B23" s="1" t="e">
        <f>VLOOKUP(A23,低压!#REF!,1,FALSE)</f>
        <v>#REF!</v>
      </c>
    </row>
    <row r="24" spans="1:2" ht="13.5">
      <c r="A24" s="1" t="s">
        <v>119</v>
      </c>
      <c r="B24" s="1" t="e">
        <f>VLOOKUP(A24,低压!#REF!,1,FALSE)</f>
        <v>#REF!</v>
      </c>
    </row>
    <row r="25" spans="1:2" ht="13.5">
      <c r="A25" s="1" t="s">
        <v>120</v>
      </c>
      <c r="B25" s="1" t="e">
        <f>VLOOKUP(A25,低压!#REF!,1,FALSE)</f>
        <v>#REF!</v>
      </c>
    </row>
    <row r="26" spans="1:2" ht="13.5">
      <c r="A26" s="1" t="s">
        <v>121</v>
      </c>
      <c r="B26" s="1" t="e">
        <f>VLOOKUP(A26,低压!#REF!,1,FALSE)</f>
        <v>#REF!</v>
      </c>
    </row>
    <row r="27" spans="1:2" ht="13.5">
      <c r="A27" s="1" t="s">
        <v>122</v>
      </c>
      <c r="B27" s="1" t="e">
        <f>VLOOKUP(A27,低压!#REF!,1,FALSE)</f>
        <v>#REF!</v>
      </c>
    </row>
    <row r="28" spans="1:2" ht="13.5">
      <c r="A28" s="1" t="s">
        <v>123</v>
      </c>
      <c r="B28" s="1" t="e">
        <f>VLOOKUP(A28,低压!#REF!,1,FALSE)</f>
        <v>#REF!</v>
      </c>
    </row>
    <row r="29" spans="1:2" ht="13.5">
      <c r="A29" s="1" t="s">
        <v>124</v>
      </c>
      <c r="B29" s="1" t="e">
        <f>VLOOKUP(A29,低压!#REF!,1,FALSE)</f>
        <v>#REF!</v>
      </c>
    </row>
    <row r="30" spans="1:2" ht="13.5">
      <c r="A30" s="1" t="s">
        <v>125</v>
      </c>
      <c r="B30" s="1" t="e">
        <f>VLOOKUP(A30,低压!#REF!,1,FALSE)</f>
        <v>#REF!</v>
      </c>
    </row>
    <row r="31" spans="1:2" ht="13.5">
      <c r="A31" s="1" t="s">
        <v>126</v>
      </c>
      <c r="B31" s="1" t="e">
        <f>VLOOKUP(A31,低压!#REF!,1,FALSE)</f>
        <v>#REF!</v>
      </c>
    </row>
    <row r="32" spans="1:2" ht="13.5">
      <c r="A32" s="1" t="s">
        <v>127</v>
      </c>
      <c r="B32" s="1" t="e">
        <f>VLOOKUP(A32,低压!#REF!,1,FALSE)</f>
        <v>#REF!</v>
      </c>
    </row>
    <row r="33" spans="1:2" ht="13.5">
      <c r="A33" s="1" t="s">
        <v>128</v>
      </c>
      <c r="B33" s="1" t="e">
        <f>VLOOKUP(A33,低压!#REF!,1,FALSE)</f>
        <v>#REF!</v>
      </c>
    </row>
    <row r="34" spans="1:2" ht="13.5">
      <c r="A34" s="1" t="s">
        <v>129</v>
      </c>
      <c r="B34" s="1" t="e">
        <f>VLOOKUP(A34,低压!#REF!,1,FALSE)</f>
        <v>#REF!</v>
      </c>
    </row>
    <row r="35" spans="1:2" ht="13.5">
      <c r="A35" s="1" t="s">
        <v>130</v>
      </c>
      <c r="B35" s="1" t="e">
        <f>VLOOKUP(A35,低压!#REF!,1,FALSE)</f>
        <v>#REF!</v>
      </c>
    </row>
    <row r="36" spans="1:2" ht="13.5">
      <c r="A36" s="2" t="s">
        <v>131</v>
      </c>
      <c r="B36" s="1" t="e">
        <f>VLOOKUP(A36,低压!#REF!,1,FALSE)</f>
        <v>#REF!</v>
      </c>
    </row>
    <row r="37" spans="1:2" ht="13.5">
      <c r="A37" s="1" t="s">
        <v>132</v>
      </c>
      <c r="B37" s="1" t="e">
        <f>VLOOKUP(A37,低压!#REF!,1,FALSE)</f>
        <v>#REF!</v>
      </c>
    </row>
    <row r="38" spans="1:2" ht="13.5">
      <c r="A38" s="1" t="s">
        <v>133</v>
      </c>
      <c r="B38" s="1" t="e">
        <f>VLOOKUP(A38,低压!#REF!,1,FALSE)</f>
        <v>#REF!</v>
      </c>
    </row>
    <row r="39" spans="1:2" ht="13.5">
      <c r="A39" s="1" t="s">
        <v>134</v>
      </c>
      <c r="B39" s="1" t="e">
        <f>VLOOKUP(A39,低压!#REF!,1,FALSE)</f>
        <v>#REF!</v>
      </c>
    </row>
    <row r="40" spans="1:2" ht="13.5">
      <c r="A40" s="1" t="s">
        <v>135</v>
      </c>
      <c r="B40" s="1" t="e">
        <f>VLOOKUP(A40,低压!#REF!,1,FALSE)</f>
        <v>#REF!</v>
      </c>
    </row>
    <row r="41" spans="1:2" ht="13.5">
      <c r="A41" s="1" t="s">
        <v>136</v>
      </c>
      <c r="B41" s="1" t="e">
        <f>VLOOKUP(A41,低压!#REF!,1,FALSE)</f>
        <v>#REF!</v>
      </c>
    </row>
    <row r="42" spans="1:2" ht="13.5">
      <c r="A42" s="1" t="s">
        <v>137</v>
      </c>
      <c r="B42" s="1" t="e">
        <f>VLOOKUP(A42,低压!#REF!,1,FALSE)</f>
        <v>#REF!</v>
      </c>
    </row>
    <row r="43" spans="1:2" ht="13.5">
      <c r="A43" s="1" t="s">
        <v>138</v>
      </c>
      <c r="B43" s="1" t="e">
        <f>VLOOKUP(A43,低压!#REF!,1,FALSE)</f>
        <v>#REF!</v>
      </c>
    </row>
    <row r="44" spans="1:2" ht="13.5">
      <c r="A44" s="1" t="s">
        <v>139</v>
      </c>
      <c r="B44" s="1" t="e">
        <f>VLOOKUP(A44,低压!#REF!,1,FALSE)</f>
        <v>#REF!</v>
      </c>
    </row>
    <row r="45" spans="1:2" ht="13.5">
      <c r="A45" s="1" t="s">
        <v>140</v>
      </c>
      <c r="B45" s="1" t="e">
        <f>VLOOKUP(A45,低压!#REF!,1,FALSE)</f>
        <v>#REF!</v>
      </c>
    </row>
    <row r="46" spans="1:2" ht="13.5">
      <c r="A46" s="1" t="s">
        <v>141</v>
      </c>
      <c r="B46" s="1" t="e">
        <f>VLOOKUP(A46,低压!#REF!,1,FALSE)</f>
        <v>#REF!</v>
      </c>
    </row>
    <row r="47" spans="1:2" ht="13.5">
      <c r="A47" s="1" t="s">
        <v>142</v>
      </c>
      <c r="B47" s="1" t="e">
        <f>VLOOKUP(A47,低压!#REF!,1,FALSE)</f>
        <v>#REF!</v>
      </c>
    </row>
    <row r="48" spans="1:2" ht="13.5">
      <c r="A48" s="1" t="s">
        <v>143</v>
      </c>
      <c r="B48" s="1" t="e">
        <f>VLOOKUP(A48,低压!#REF!,1,FALSE)</f>
        <v>#REF!</v>
      </c>
    </row>
    <row r="49" spans="1:2" ht="13.5">
      <c r="A49" s="1" t="s">
        <v>144</v>
      </c>
      <c r="B49" s="1" t="e">
        <f>VLOOKUP(A49,低压!#REF!,1,FALSE)</f>
        <v>#REF!</v>
      </c>
    </row>
    <row r="50" spans="1:2" ht="13.5">
      <c r="A50" s="1" t="s">
        <v>145</v>
      </c>
      <c r="B50" s="1" t="e">
        <f>VLOOKUP(A50,低压!#REF!,1,FALSE)</f>
        <v>#REF!</v>
      </c>
    </row>
    <row r="51" spans="1:2" ht="13.5">
      <c r="A51" s="1" t="s">
        <v>146</v>
      </c>
      <c r="B51" s="1" t="e">
        <f>VLOOKUP(A51,低压!#REF!,1,FALSE)</f>
        <v>#REF!</v>
      </c>
    </row>
    <row r="52" spans="1:2" ht="13.5">
      <c r="A52" s="1" t="s">
        <v>147</v>
      </c>
      <c r="B52" s="1" t="e">
        <f>VLOOKUP(A52,低压!#REF!,1,FALSE)</f>
        <v>#REF!</v>
      </c>
    </row>
    <row r="53" spans="1:2" ht="13.5">
      <c r="A53" s="1" t="s">
        <v>148</v>
      </c>
      <c r="B53" s="1" t="e">
        <f>VLOOKUP(A53,低压!#REF!,1,FALSE)</f>
        <v>#REF!</v>
      </c>
    </row>
    <row r="54" spans="1:2" ht="13.5">
      <c r="A54" s="1" t="s">
        <v>149</v>
      </c>
      <c r="B54" s="1" t="e">
        <f>VLOOKUP(A54,低压!#REF!,1,FALSE)</f>
        <v>#REF!</v>
      </c>
    </row>
    <row r="55" spans="1:2" ht="13.5">
      <c r="A55" s="1" t="s">
        <v>150</v>
      </c>
      <c r="B55" s="1" t="e">
        <f>VLOOKUP(A55,低压!#REF!,1,FALSE)</f>
        <v>#REF!</v>
      </c>
    </row>
    <row r="56" spans="1:2" ht="13.5">
      <c r="A56" s="1" t="s">
        <v>151</v>
      </c>
      <c r="B56" s="1" t="e">
        <f>VLOOKUP(A56,低压!#REF!,1,FALSE)</f>
        <v>#REF!</v>
      </c>
    </row>
    <row r="57" spans="1:2" ht="13.5">
      <c r="A57" s="1" t="s">
        <v>152</v>
      </c>
      <c r="B57" s="1" t="e">
        <f>VLOOKUP(A57,低压!#REF!,1,FALSE)</f>
        <v>#REF!</v>
      </c>
    </row>
    <row r="58" spans="1:2" ht="13.5">
      <c r="A58" s="1" t="s">
        <v>153</v>
      </c>
      <c r="B58" s="1" t="e">
        <f>VLOOKUP(A58,低压!#REF!,1,FALSE)</f>
        <v>#REF!</v>
      </c>
    </row>
    <row r="59" spans="1:2" ht="13.5">
      <c r="A59" s="1" t="s">
        <v>154</v>
      </c>
      <c r="B59" s="1" t="e">
        <f>VLOOKUP(A59,低压!#REF!,1,FALSE)</f>
        <v>#REF!</v>
      </c>
    </row>
    <row r="60" spans="1:2" ht="13.5">
      <c r="A60" s="1" t="s">
        <v>155</v>
      </c>
      <c r="B60" s="1" t="e">
        <f>VLOOKUP(A60,低压!#REF!,1,FALSE)</f>
        <v>#REF!</v>
      </c>
    </row>
    <row r="61" spans="1:2" ht="13.5">
      <c r="A61" s="1" t="s">
        <v>156</v>
      </c>
      <c r="B61" s="1" t="e">
        <f>VLOOKUP(A61,低压!#REF!,1,FALSE)</f>
        <v>#REF!</v>
      </c>
    </row>
    <row r="62" spans="1:2" ht="13.5">
      <c r="A62" s="1" t="s">
        <v>157</v>
      </c>
      <c r="B62" s="1" t="e">
        <f>VLOOKUP(A62,低压!#REF!,1,FALSE)</f>
        <v>#REF!</v>
      </c>
    </row>
    <row r="63" spans="1:2" ht="13.5">
      <c r="A63" s="1" t="s">
        <v>158</v>
      </c>
      <c r="B63" s="1" t="e">
        <f>VLOOKUP(A63,低压!#REF!,1,FALSE)</f>
        <v>#REF!</v>
      </c>
    </row>
    <row r="64" spans="1:2" ht="13.5">
      <c r="A64" s="1" t="s">
        <v>159</v>
      </c>
      <c r="B64" s="1" t="e">
        <f>VLOOKUP(A64,低压!#REF!,1,FALSE)</f>
        <v>#REF!</v>
      </c>
    </row>
    <row r="65" spans="1:2" ht="13.5">
      <c r="A65" s="1" t="s">
        <v>160</v>
      </c>
      <c r="B65" s="1" t="e">
        <f>VLOOKUP(A65,低压!#REF!,1,FALSE)</f>
        <v>#REF!</v>
      </c>
    </row>
    <row r="66" spans="1:2" ht="13.5">
      <c r="A66" s="1" t="s">
        <v>161</v>
      </c>
      <c r="B66" s="1" t="e">
        <f>VLOOKUP(A66,低压!#REF!,1,FALSE)</f>
        <v>#REF!</v>
      </c>
    </row>
    <row r="67" spans="1:2" ht="13.5">
      <c r="A67" s="1" t="s">
        <v>162</v>
      </c>
      <c r="B67" s="1" t="e">
        <f>VLOOKUP(A67,低压!#REF!,1,FALSE)</f>
        <v>#REF!</v>
      </c>
    </row>
    <row r="68" spans="1:2" ht="13.5">
      <c r="A68" s="1" t="s">
        <v>163</v>
      </c>
      <c r="B68" s="1" t="e">
        <f>VLOOKUP(A68,低压!#REF!,1,FALSE)</f>
        <v>#REF!</v>
      </c>
    </row>
    <row r="69" spans="1:2" ht="13.5">
      <c r="A69" s="1" t="s">
        <v>164</v>
      </c>
      <c r="B69" s="1" t="e">
        <f>VLOOKUP(A69,低压!#REF!,1,FALSE)</f>
        <v>#REF!</v>
      </c>
    </row>
    <row r="70" spans="1:2" ht="13.5">
      <c r="A70" s="1" t="s">
        <v>165</v>
      </c>
      <c r="B70" s="1" t="e">
        <f>VLOOKUP(A70,低压!#REF!,1,FALSE)</f>
        <v>#REF!</v>
      </c>
    </row>
    <row r="71" spans="1:2" ht="13.5">
      <c r="A71" s="1" t="s">
        <v>166</v>
      </c>
      <c r="B71" s="1" t="e">
        <f>VLOOKUP(A71,低压!#REF!,1,FALSE)</f>
        <v>#REF!</v>
      </c>
    </row>
    <row r="72" spans="1:2" ht="13.5">
      <c r="A72" s="1" t="s">
        <v>167</v>
      </c>
      <c r="B72" s="1" t="e">
        <f>VLOOKUP(A72,低压!#REF!,1,FALSE)</f>
        <v>#REF!</v>
      </c>
    </row>
    <row r="73" spans="1:2" ht="13.5">
      <c r="A73" s="1" t="s">
        <v>168</v>
      </c>
      <c r="B73" s="1" t="e">
        <f>VLOOKUP(A73,低压!#REF!,1,FALSE)</f>
        <v>#REF!</v>
      </c>
    </row>
    <row r="74" spans="1:2" ht="13.5">
      <c r="A74" s="1" t="s">
        <v>169</v>
      </c>
      <c r="B74" s="1" t="e">
        <f>VLOOKUP(A74,低压!#REF!,1,FALSE)</f>
        <v>#REF!</v>
      </c>
    </row>
    <row r="75" spans="1:2" ht="13.5">
      <c r="A75" s="1" t="s">
        <v>170</v>
      </c>
      <c r="B75" s="1" t="e">
        <f>VLOOKUP(A75,低压!#REF!,1,FALSE)</f>
        <v>#REF!</v>
      </c>
    </row>
    <row r="76" spans="1:2" ht="13.5">
      <c r="A76" s="1" t="s">
        <v>171</v>
      </c>
      <c r="B76" s="1" t="e">
        <f>VLOOKUP(A76,低压!#REF!,1,FALSE)</f>
        <v>#REF!</v>
      </c>
    </row>
    <row r="77" spans="1:2" ht="13.5">
      <c r="A77" s="3" t="s">
        <v>172</v>
      </c>
      <c r="B77" s="1" t="e">
        <f>VLOOKUP(A77,低压!#REF!,1,FALSE)</f>
        <v>#REF!</v>
      </c>
    </row>
    <row r="78" spans="1:2" ht="13.5">
      <c r="A78" s="1" t="s">
        <v>173</v>
      </c>
      <c r="B78" s="1" t="e">
        <f>VLOOKUP(A78,低压!#REF!,1,FALSE)</f>
        <v>#REF!</v>
      </c>
    </row>
    <row r="79" spans="1:2" ht="13.5">
      <c r="A79" s="1" t="s">
        <v>174</v>
      </c>
      <c r="B79" s="1" t="e">
        <f>VLOOKUP(A79,低压!#REF!,1,FALSE)</f>
        <v>#REF!</v>
      </c>
    </row>
    <row r="80" spans="1:2" ht="13.5">
      <c r="A80" s="1" t="s">
        <v>175</v>
      </c>
      <c r="B80" s="1" t="e">
        <f>VLOOKUP(A80,低压!#REF!,1,FALSE)</f>
        <v>#REF!</v>
      </c>
    </row>
    <row r="81" spans="1:2" ht="13.5">
      <c r="A81" s="1" t="s">
        <v>176</v>
      </c>
      <c r="B81" s="1" t="e">
        <f>VLOOKUP(A81,低压!#REF!,1,FALSE)</f>
        <v>#REF!</v>
      </c>
    </row>
    <row r="82" spans="1:2" ht="13.5">
      <c r="A82" s="1" t="s">
        <v>177</v>
      </c>
      <c r="B82" s="1" t="e">
        <f>VLOOKUP(A82,低压!#REF!,1,FALSE)</f>
        <v>#REF!</v>
      </c>
    </row>
    <row r="83" spans="1:2" ht="13.5">
      <c r="A83" s="1" t="s">
        <v>178</v>
      </c>
      <c r="B83" s="1" t="e">
        <f>VLOOKUP(A83,低压!#REF!,1,FALSE)</f>
        <v>#REF!</v>
      </c>
    </row>
    <row r="84" spans="1:2" ht="13.5">
      <c r="A84" s="1" t="s">
        <v>179</v>
      </c>
      <c r="B84" s="1" t="e">
        <f>VLOOKUP(A84,低压!#REF!,1,FALSE)</f>
        <v>#REF!</v>
      </c>
    </row>
    <row r="85" spans="1:2" ht="13.5">
      <c r="A85" s="1" t="s">
        <v>180</v>
      </c>
      <c r="B85" s="1" t="e">
        <f>VLOOKUP(A85,低压!#REF!,1,FALSE)</f>
        <v>#REF!</v>
      </c>
    </row>
    <row r="86" spans="1:2" ht="13.5">
      <c r="A86" s="1" t="s">
        <v>181</v>
      </c>
      <c r="B86" s="1" t="e">
        <f>VLOOKUP(A86,低压!#REF!,1,FALSE)</f>
        <v>#REF!</v>
      </c>
    </row>
    <row r="87" spans="1:2" ht="13.5">
      <c r="A87" s="1" t="s">
        <v>182</v>
      </c>
      <c r="B87" s="1" t="e">
        <f>VLOOKUP(A87,低压!#REF!,1,FALSE)</f>
        <v>#REF!</v>
      </c>
    </row>
    <row r="88" spans="1:2" ht="13.5">
      <c r="A88" s="1" t="s">
        <v>183</v>
      </c>
      <c r="B88" s="1" t="e">
        <f>VLOOKUP(A88,低压!#REF!,1,FALSE)</f>
        <v>#REF!</v>
      </c>
    </row>
    <row r="89" spans="1:2" ht="13.5">
      <c r="A89" s="1" t="s">
        <v>184</v>
      </c>
      <c r="B89" s="1" t="e">
        <f>VLOOKUP(A89,低压!#REF!,1,FALSE)</f>
        <v>#REF!</v>
      </c>
    </row>
    <row r="90" spans="1:2" ht="13.5">
      <c r="A90" s="1" t="s">
        <v>185</v>
      </c>
      <c r="B90" s="1" t="e">
        <f>VLOOKUP(A90,低压!#REF!,1,FALSE)</f>
        <v>#REF!</v>
      </c>
    </row>
    <row r="91" spans="1:2" ht="13.5">
      <c r="A91" s="1" t="s">
        <v>186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2021-12-24T07:02:32Z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