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<sst xmlns="http://schemas.openxmlformats.org/spreadsheetml/2006/main" count="167" uniqueCount="96">
  <si>
    <t>特种作业操作证新办证人员名册</t>
  </si>
  <si>
    <t>培训机构：达州市练能职业技能培训有限公司</t>
  </si>
  <si>
    <t>培训日期：2022年2月19日-3月4日</t>
  </si>
  <si>
    <t>打印日期： 2022-3-4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</si>
  <si>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</si>
  <si>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</si>
  <si>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</si>
  <si>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</si>
  <si>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</si>
  <si>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</si>
  <si>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</si>
  <si>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</si>
  <si>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</si>
  <si>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</si>
  <si>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</si>
  <si>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513022198202263536</t>
  </si>
  <si>
    <t>桂清华</t>
  </si>
  <si>
    <t>男</t>
  </si>
  <si>
    <t>初中</t>
  </si>
  <si>
    <t>四川德润钢铁集团航达钢铁有限责任公司</t>
  </si>
  <si>
    <t>金属焊接与热切割作业</t>
  </si>
  <si>
    <t>普通焊工</t>
  </si>
  <si>
    <t>94</t>
  </si>
  <si>
    <t>91.8</t>
  </si>
  <si>
    <t>511324198607066095</t>
  </si>
  <si>
    <t>郑大军</t>
  </si>
  <si>
    <t>高中或同等学历</t>
  </si>
  <si>
    <t>国网四川省电力公司达州市蒲城供电分公司</t>
  </si>
  <si>
    <t>93</t>
  </si>
  <si>
    <t>92</t>
  </si>
  <si>
    <t>512527199711233055</t>
  </si>
  <si>
    <t>龚元树</t>
  </si>
  <si>
    <t>中专或同等学历</t>
  </si>
  <si>
    <t>90.8</t>
  </si>
  <si>
    <t>513021197101010555</t>
  </si>
  <si>
    <t>尹宽波</t>
  </si>
  <si>
    <t>个人</t>
  </si>
  <si>
    <t>511203197706070573</t>
  </si>
  <si>
    <t>毛开江</t>
  </si>
  <si>
    <t>513022198612057057</t>
  </si>
  <si>
    <t>康正强</t>
  </si>
  <si>
    <t>91</t>
  </si>
  <si>
    <t>91.2</t>
  </si>
  <si>
    <t>500112198908162292</t>
  </si>
  <si>
    <t>何道勇</t>
  </si>
  <si>
    <t>90</t>
  </si>
  <si>
    <t>90.2</t>
  </si>
  <si>
    <t>513022197112137056</t>
  </si>
  <si>
    <t>李志强</t>
  </si>
  <si>
    <t>51302219980522707X</t>
  </si>
  <si>
    <t>李立康</t>
  </si>
  <si>
    <t>90.4</t>
  </si>
  <si>
    <t>510222196808030218</t>
  </si>
  <si>
    <t>赵久华</t>
  </si>
  <si>
    <t>89</t>
  </si>
  <si>
    <t>84.8</t>
  </si>
  <si>
    <t>512226196912070954</t>
  </si>
  <si>
    <t>黄昌硕</t>
  </si>
  <si>
    <t>87.6</t>
  </si>
  <si>
    <t>512201197703090315</t>
  </si>
  <si>
    <t>向文学</t>
  </si>
  <si>
    <t>88</t>
  </si>
  <si>
    <t>513022198611187052</t>
  </si>
  <si>
    <t>李立轩</t>
  </si>
  <si>
    <t>88.6</t>
  </si>
  <si>
    <t>51300119681210104X</t>
  </si>
  <si>
    <t>陈志祝</t>
  </si>
  <si>
    <t>女</t>
  </si>
  <si>
    <t>85</t>
  </si>
  <si>
    <t>89.2</t>
  </si>
  <si>
    <t>备注：普通焊工：14人。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</si>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</sst>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2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2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9" t="s">
        <v>28</v>
      </c>
      <c r="J5" s="19" t="s">
        <v>29</v>
      </c>
      <c r="K5" s="10"/>
      <c r="L5" s="18"/>
    </row>
    <row r="6" spans="1:12" ht="12" customHeight="1">
      <c r="A6" s="10">
        <v>3</v>
      </c>
      <c r="B6" s="12" t="s">
        <v>30</v>
      </c>
      <c r="C6" s="12" t="s">
        <v>31</v>
      </c>
      <c r="D6" s="12" t="s">
        <v>17</v>
      </c>
      <c r="E6" s="12" t="s">
        <v>32</v>
      </c>
      <c r="F6" s="12" t="s">
        <v>19</v>
      </c>
      <c r="G6" s="12" t="s">
        <v>20</v>
      </c>
      <c r="H6" s="12" t="s">
        <v>21</v>
      </c>
      <c r="I6" s="19" t="s">
        <v>28</v>
      </c>
      <c r="J6" s="19" t="s">
        <v>33</v>
      </c>
      <c r="K6" s="10"/>
      <c r="L6" s="18"/>
    </row>
    <row r="7" spans="1:12" ht="12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36</v>
      </c>
      <c r="G7" s="12" t="s">
        <v>20</v>
      </c>
      <c r="H7" s="12" t="s">
        <v>21</v>
      </c>
      <c r="I7" s="19" t="s">
        <v>28</v>
      </c>
      <c r="J7" s="19" t="s">
        <v>23</v>
      </c>
      <c r="K7" s="10"/>
      <c r="L7" s="18"/>
    </row>
    <row r="8" spans="1:12" ht="12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18</v>
      </c>
      <c r="F8" s="12" t="s">
        <v>36</v>
      </c>
      <c r="G8" s="12" t="s">
        <v>20</v>
      </c>
      <c r="H8" s="12" t="s">
        <v>21</v>
      </c>
      <c r="I8" s="19" t="s">
        <v>29</v>
      </c>
      <c r="J8" s="19" t="s">
        <v>33</v>
      </c>
      <c r="K8" s="10"/>
      <c r="L8" s="18"/>
    </row>
    <row r="9" spans="1:12" ht="12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26</v>
      </c>
      <c r="F9" s="12" t="s">
        <v>36</v>
      </c>
      <c r="G9" s="12" t="s">
        <v>20</v>
      </c>
      <c r="H9" s="12" t="s">
        <v>21</v>
      </c>
      <c r="I9" s="19" t="s">
        <v>41</v>
      </c>
      <c r="J9" s="19" t="s">
        <v>42</v>
      </c>
      <c r="K9" s="10"/>
      <c r="L9" s="18"/>
    </row>
    <row r="10" spans="1:12" ht="12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26</v>
      </c>
      <c r="F10" s="12" t="s">
        <v>27</v>
      </c>
      <c r="G10" s="12" t="s">
        <v>20</v>
      </c>
      <c r="H10" s="12" t="s">
        <v>21</v>
      </c>
      <c r="I10" s="19" t="s">
        <v>45</v>
      </c>
      <c r="J10" s="19" t="s">
        <v>46</v>
      </c>
      <c r="K10" s="10"/>
      <c r="L10" s="18"/>
    </row>
    <row r="11" spans="1:12" ht="12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26</v>
      </c>
      <c r="F11" s="12" t="s">
        <v>36</v>
      </c>
      <c r="G11" s="12" t="s">
        <v>20</v>
      </c>
      <c r="H11" s="12" t="s">
        <v>21</v>
      </c>
      <c r="I11" s="19" t="s">
        <v>45</v>
      </c>
      <c r="J11" s="19" t="s">
        <v>46</v>
      </c>
      <c r="K11" s="10"/>
      <c r="L11" s="18"/>
    </row>
    <row r="12" spans="1:12" ht="12" customHeight="1">
      <c r="A12" s="10">
        <v>9</v>
      </c>
      <c r="B12" s="12" t="s">
        <v>49</v>
      </c>
      <c r="C12" s="12" t="s">
        <v>50</v>
      </c>
      <c r="D12" s="12" t="s">
        <v>17</v>
      </c>
      <c r="E12" s="12" t="s">
        <v>26</v>
      </c>
      <c r="F12" s="12" t="s">
        <v>36</v>
      </c>
      <c r="G12" s="12" t="s">
        <v>20</v>
      </c>
      <c r="H12" s="12" t="s">
        <v>21</v>
      </c>
      <c r="I12" s="19" t="s">
        <v>45</v>
      </c>
      <c r="J12" s="19" t="s">
        <v>51</v>
      </c>
      <c r="K12" s="10"/>
      <c r="L12" s="18"/>
    </row>
    <row r="13" spans="1:12" ht="12" customHeight="1">
      <c r="A13" s="10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27</v>
      </c>
      <c r="G13" s="12" t="s">
        <v>20</v>
      </c>
      <c r="H13" s="12" t="s">
        <v>21</v>
      </c>
      <c r="I13" s="19" t="s">
        <v>54</v>
      </c>
      <c r="J13" s="19" t="s">
        <v>55</v>
      </c>
      <c r="K13" s="10"/>
      <c r="L13" s="18"/>
    </row>
    <row r="14" spans="1:12" ht="12" customHeight="1">
      <c r="A14" s="10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27</v>
      </c>
      <c r="G14" s="12" t="s">
        <v>20</v>
      </c>
      <c r="H14" s="12" t="s">
        <v>21</v>
      </c>
      <c r="I14" s="19" t="s">
        <v>54</v>
      </c>
      <c r="J14" s="19" t="s">
        <v>58</v>
      </c>
      <c r="K14" s="10"/>
      <c r="L14" s="18"/>
    </row>
    <row r="15" spans="1:12" ht="12" customHeight="1">
      <c r="A15" s="10">
        <v>12</v>
      </c>
      <c r="B15" s="12" t="s">
        <v>59</v>
      </c>
      <c r="C15" s="12" t="s">
        <v>60</v>
      </c>
      <c r="D15" s="12" t="s">
        <v>17</v>
      </c>
      <c r="E15" s="12" t="s">
        <v>18</v>
      </c>
      <c r="F15" s="12" t="s">
        <v>36</v>
      </c>
      <c r="G15" s="12" t="s">
        <v>20</v>
      </c>
      <c r="H15" s="12" t="s">
        <v>21</v>
      </c>
      <c r="I15" s="19" t="s">
        <v>61</v>
      </c>
      <c r="J15" s="19" t="s">
        <v>46</v>
      </c>
      <c r="K15" s="10"/>
      <c r="L15" s="18"/>
    </row>
    <row r="16" spans="1:12" ht="12" customHeight="1">
      <c r="A16" s="10">
        <v>13</v>
      </c>
      <c r="B16" s="12" t="s">
        <v>62</v>
      </c>
      <c r="C16" s="12" t="s">
        <v>63</v>
      </c>
      <c r="D16" s="12" t="s">
        <v>17</v>
      </c>
      <c r="E16" s="12" t="s">
        <v>26</v>
      </c>
      <c r="F16" s="12" t="s">
        <v>36</v>
      </c>
      <c r="G16" s="12" t="s">
        <v>20</v>
      </c>
      <c r="H16" s="12" t="s">
        <v>21</v>
      </c>
      <c r="I16" s="19" t="s">
        <v>61</v>
      </c>
      <c r="J16" s="19" t="s">
        <v>64</v>
      </c>
      <c r="K16" s="10"/>
      <c r="L16" s="18"/>
    </row>
    <row r="17" spans="1:12" ht="12" customHeight="1">
      <c r="A17" s="10">
        <v>14</v>
      </c>
      <c r="B17" s="12" t="s">
        <v>65</v>
      </c>
      <c r="C17" s="12" t="s">
        <v>66</v>
      </c>
      <c r="D17" s="12" t="s">
        <v>67</v>
      </c>
      <c r="E17" s="12" t="s">
        <v>18</v>
      </c>
      <c r="F17" s="12" t="s">
        <v>36</v>
      </c>
      <c r="G17" s="12" t="s">
        <v>20</v>
      </c>
      <c r="H17" s="12" t="s">
        <v>21</v>
      </c>
      <c r="I17" s="19" t="s">
        <v>68</v>
      </c>
      <c r="J17" s="19" t="s">
        <v>69</v>
      </c>
      <c r="K17" s="10"/>
      <c r="L17" s="18"/>
    </row>
    <row r="18" spans="1:20" s="4" customFormat="1" ht="19.5" customHeight="1">
      <c r="A18" s="13" t="s">
        <v>70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0"/>
      <c r="M18" s="20"/>
      <c r="N18" s="20"/>
      <c r="O18" s="20"/>
      <c r="P18" s="20"/>
      <c r="Q18" s="20"/>
      <c r="R18" s="20"/>
      <c r="S18" s="20"/>
      <c r="T18" s="20"/>
    </row>
    <row r="19" spans="1:11" ht="17.25" customHeight="1">
      <c r="A19" s="14"/>
      <c r="B19" s="15" t="s">
        <v>71</v>
      </c>
      <c r="C19" s="16"/>
      <c r="D19" s="14"/>
      <c r="E19" s="14"/>
      <c r="F19" s="14" t="s">
        <v>72</v>
      </c>
      <c r="G19" s="14"/>
      <c r="H19" s="14" t="s">
        <v>73</v>
      </c>
      <c r="I19" s="14"/>
      <c r="J19" s="14"/>
      <c r="K19" s="14"/>
    </row>
    <row r="20" spans="1:11" s="5" customFormat="1" ht="13.5">
      <c r="A20" s="4"/>
      <c r="B20" s="4"/>
      <c r="C20" s="17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H19:I1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74</v>
      </c>
      <c r="B2" t="e">
        <f>VLOOKUP(A2,焊工!#REF!,1,FALSE)</f>
        <v>#REF!</v>
      </c>
    </row>
    <row r="3" spans="1:2" ht="13.5">
      <c r="A3" t="s">
        <v>75</v>
      </c>
      <c r="B3" t="e">
        <f>VLOOKUP(A3,焊工!#REF!,1,FALSE)</f>
        <v>#REF!</v>
      </c>
    </row>
    <row r="4" spans="1:2" ht="13.5">
      <c r="A4" t="s">
        <v>76</v>
      </c>
      <c r="B4" t="e">
        <f>VLOOKUP(A4,焊工!#REF!,1,FALSE)</f>
        <v>#REF!</v>
      </c>
    </row>
    <row r="5" spans="1:2" ht="13.5">
      <c r="A5" s="2" t="s">
        <v>77</v>
      </c>
      <c r="B5" t="e">
        <f>VLOOKUP(A5,焊工!#REF!,1,FALSE)</f>
        <v>#REF!</v>
      </c>
    </row>
    <row r="6" spans="1:2" ht="13.5">
      <c r="A6" s="3" t="s">
        <v>78</v>
      </c>
      <c r="B6" t="e">
        <f>VLOOKUP(A6,焊工!#REF!,1,FALSE)</f>
        <v>#REF!</v>
      </c>
    </row>
    <row r="7" spans="1:2" ht="13.5">
      <c r="A7" s="3" t="s">
        <v>79</v>
      </c>
      <c r="B7" t="e">
        <f>VLOOKUP(A7,焊工!#REF!,1,FALSE)</f>
        <v>#REF!</v>
      </c>
    </row>
    <row r="8" spans="1:2" ht="13.5">
      <c r="A8" s="3" t="s">
        <v>80</v>
      </c>
      <c r="B8" t="e">
        <f>VLOOKUP(A8,焊工!#REF!,1,FALSE)</f>
        <v>#REF!</v>
      </c>
    </row>
    <row r="9" spans="1:2" ht="13.5">
      <c r="A9" s="2" t="s">
        <v>81</v>
      </c>
      <c r="B9" t="e">
        <f>VLOOKUP(A9,焊工!#REF!,1,FALSE)</f>
        <v>#REF!</v>
      </c>
    </row>
    <row r="10" spans="1:2" ht="13.5">
      <c r="A10" s="3" t="s">
        <v>82</v>
      </c>
      <c r="B10" t="e">
        <f>VLOOKUP(A10,焊工!#REF!,1,FALSE)</f>
        <v>#REF!</v>
      </c>
    </row>
    <row r="11" spans="1:2" ht="13.5">
      <c r="A11" s="3" t="s">
        <v>83</v>
      </c>
      <c r="B11" t="e">
        <f>VLOOKUP(A11,焊工!#REF!,1,FALSE)</f>
        <v>#REF!</v>
      </c>
    </row>
    <row r="12" spans="1:2" ht="13.5">
      <c r="A12" t="s">
        <v>84</v>
      </c>
      <c r="B12" t="e">
        <f>VLOOKUP(A12,焊工!#REF!,1,FALSE)</f>
        <v>#REF!</v>
      </c>
    </row>
    <row r="13" spans="1:2" ht="13.5">
      <c r="A13" t="s">
        <v>85</v>
      </c>
      <c r="B13" t="e">
        <f>VLOOKUP(A13,焊工!#REF!,1,FALSE)</f>
        <v>#REF!</v>
      </c>
    </row>
    <row r="14" spans="1:2" ht="13.5">
      <c r="A14" t="s">
        <v>86</v>
      </c>
      <c r="B14" t="e">
        <f>VLOOKUP(A14,焊工!#REF!,1,FALSE)</f>
        <v>#REF!</v>
      </c>
    </row>
    <row r="15" spans="1:2" ht="13.5">
      <c r="A15" t="s">
        <v>87</v>
      </c>
      <c r="B15" t="e">
        <f>VLOOKUP(A15,焊工!#REF!,1,FALSE)</f>
        <v>#REF!</v>
      </c>
    </row>
    <row r="16" spans="1:2" ht="13.5">
      <c r="A16" t="s">
        <v>88</v>
      </c>
      <c r="B16" t="e">
        <f>VLOOKUP(A16,焊工!#REF!,1,FALSE)</f>
        <v>#REF!</v>
      </c>
    </row>
    <row r="17" spans="1:2" ht="13.5">
      <c r="A17" t="s">
        <v>89</v>
      </c>
      <c r="B17" t="e">
        <f>VLOOKUP(A17,焊工!#REF!,1,FALSE)</f>
        <v>#REF!</v>
      </c>
    </row>
    <row r="18" spans="1:2" ht="13.5">
      <c r="A18" t="s">
        <v>90</v>
      </c>
      <c r="B18" t="e">
        <f>VLOOKUP(A18,焊工!#REF!,1,FALSE)</f>
        <v>#REF!</v>
      </c>
    </row>
    <row r="19" spans="1:2" ht="13.5">
      <c r="A19" t="s">
        <v>91</v>
      </c>
      <c r="B19" t="e">
        <f>VLOOKUP(A19,焊工!#REF!,1,FALSE)</f>
        <v>#REF!</v>
      </c>
    </row>
    <row r="20" spans="1:2" ht="13.5">
      <c r="A20" t="s">
        <v>92</v>
      </c>
      <c r="B20" t="e">
        <f>VLOOKUP(A20,焊工!#REF!,1,FALSE)</f>
        <v>#REF!</v>
      </c>
    </row>
    <row r="21" spans="1:2" ht="13.5">
      <c r="A21" t="s">
        <v>93</v>
      </c>
      <c r="B21" t="e">
        <f>VLOOKUP(A21,焊工!#REF!,1,FALSE)</f>
        <v>#REF!</v>
      </c>
    </row>
    <row r="22" spans="1:2" ht="13.5">
      <c r="A22" t="s">
        <v>94</v>
      </c>
      <c r="B22" t="e">
        <f>VLOOKUP(A22,焊工!#REF!,1,FALSE)</f>
        <v>#REF!</v>
      </c>
    </row>
    <row r="23" spans="1:2" ht="13.5">
      <c r="A23" t="s">
        <v>95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2022-03-04T10:21:16Z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