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<sst xmlns="http://schemas.openxmlformats.org/spreadsheetml/2006/main" count="149" uniqueCount="88">
  <si>
    <t>特种作业操作证新办证人员名册</t>
  </si>
  <si>
    <t>培训机构：达州市练能职业技能培训有限公司</t>
  </si>
  <si>
    <t>培训日期：2022年5月31日-6月13日</t>
  </si>
  <si>
    <t>打印日期： 2022-6-14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</si>
  <si>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</si>
  <si>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</si>
  <si>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</si>
  <si>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</si>
  <si>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</si>
  <si>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</si>
  <si>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</si>
  <si>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</si>
  <si>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</si>
  <si>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</si>
  <si>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</si>
  <si>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511026197905065316</t>
  </si>
  <si>
    <t>王评</t>
  </si>
  <si>
    <t>男</t>
  </si>
  <si>
    <t>初中</t>
  </si>
  <si>
    <t>个人</t>
  </si>
  <si>
    <t>金属焊接与热切割作业</t>
  </si>
  <si>
    <t>普通焊工</t>
  </si>
  <si>
    <t>93</t>
  </si>
  <si>
    <t>94.6</t>
  </si>
  <si>
    <t>510521196511077816</t>
  </si>
  <si>
    <t>古贵乾</t>
  </si>
  <si>
    <t>90</t>
  </si>
  <si>
    <t>92.6</t>
  </si>
  <si>
    <t>513021198709268452</t>
  </si>
  <si>
    <t>严毅</t>
  </si>
  <si>
    <t>91</t>
  </si>
  <si>
    <t>513901198507055313</t>
  </si>
  <si>
    <t>王贵</t>
  </si>
  <si>
    <t>92</t>
  </si>
  <si>
    <t>90.8</t>
  </si>
  <si>
    <t>511523198908075598</t>
  </si>
  <si>
    <t>赖文龙</t>
  </si>
  <si>
    <t>高中或同等学历</t>
  </si>
  <si>
    <t>90.4</t>
  </si>
  <si>
    <t>510522199205073112</t>
  </si>
  <si>
    <t>冯涛</t>
  </si>
  <si>
    <t>89</t>
  </si>
  <si>
    <t>511325198003223930</t>
  </si>
  <si>
    <t>马相清</t>
  </si>
  <si>
    <t>88.8</t>
  </si>
  <si>
    <t>511128197112200619</t>
  </si>
  <si>
    <t>田勇贵</t>
  </si>
  <si>
    <t>86.8</t>
  </si>
  <si>
    <t>510727197602150613</t>
  </si>
  <si>
    <t>何桂建</t>
  </si>
  <si>
    <t>86.4</t>
  </si>
  <si>
    <t>510502197204203216</t>
  </si>
  <si>
    <t>李恒</t>
  </si>
  <si>
    <t>88</t>
  </si>
  <si>
    <t>510523196402060911</t>
  </si>
  <si>
    <t>张安金</t>
  </si>
  <si>
    <t>95</t>
  </si>
  <si>
    <t>84.6</t>
  </si>
  <si>
    <t>510523196406120811</t>
  </si>
  <si>
    <t>莫传委</t>
  </si>
  <si>
    <t>97</t>
  </si>
  <si>
    <t>81.4</t>
  </si>
  <si>
    <t>备注：普通焊工：12人。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</si>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</sst>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6" sqref="A16:K16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20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26</v>
      </c>
      <c r="J6" s="19" t="s">
        <v>30</v>
      </c>
      <c r="K6" s="20"/>
      <c r="L6" s="18"/>
    </row>
    <row r="7" spans="1:12" ht="15" customHeight="1">
      <c r="A7" s="10">
        <v>4</v>
      </c>
      <c r="B7" s="12" t="s">
        <v>31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33</v>
      </c>
      <c r="J7" s="19" t="s">
        <v>34</v>
      </c>
      <c r="K7" s="20"/>
      <c r="L7" s="18"/>
    </row>
    <row r="8" spans="1:12" ht="1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37</v>
      </c>
      <c r="F8" s="12" t="s">
        <v>19</v>
      </c>
      <c r="G8" s="12" t="s">
        <v>20</v>
      </c>
      <c r="H8" s="12" t="s">
        <v>21</v>
      </c>
      <c r="I8" s="19" t="s">
        <v>22</v>
      </c>
      <c r="J8" s="19" t="s">
        <v>38</v>
      </c>
      <c r="K8" s="20"/>
      <c r="L8" s="18"/>
    </row>
    <row r="9" spans="1:12" ht="1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37</v>
      </c>
      <c r="F9" s="12" t="s">
        <v>19</v>
      </c>
      <c r="G9" s="12" t="s">
        <v>20</v>
      </c>
      <c r="H9" s="12" t="s">
        <v>21</v>
      </c>
      <c r="I9" s="19" t="s">
        <v>30</v>
      </c>
      <c r="J9" s="19" t="s">
        <v>41</v>
      </c>
      <c r="K9" s="20"/>
      <c r="L9" s="18"/>
    </row>
    <row r="10" spans="1:12" ht="1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22</v>
      </c>
      <c r="J10" s="19" t="s">
        <v>44</v>
      </c>
      <c r="K10" s="20"/>
      <c r="L10" s="18"/>
    </row>
    <row r="11" spans="1:12" ht="1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30</v>
      </c>
      <c r="J11" s="19" t="s">
        <v>47</v>
      </c>
      <c r="K11" s="20"/>
      <c r="L11" s="18"/>
    </row>
    <row r="12" spans="1:12" ht="1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33</v>
      </c>
      <c r="J12" s="19" t="s">
        <v>50</v>
      </c>
      <c r="K12" s="20"/>
      <c r="L12" s="18"/>
    </row>
    <row r="13" spans="1:12" ht="1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53</v>
      </c>
      <c r="J13" s="19" t="s">
        <v>50</v>
      </c>
      <c r="K13" s="20"/>
      <c r="L13" s="18"/>
    </row>
    <row r="14" spans="1:12" ht="1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56</v>
      </c>
      <c r="J14" s="19" t="s">
        <v>57</v>
      </c>
      <c r="K14" s="20"/>
      <c r="L14" s="18"/>
    </row>
    <row r="15" spans="1:12" s="3" customFormat="1" ht="15" customHeight="1">
      <c r="A15" s="10">
        <v>12</v>
      </c>
      <c r="B15" s="12" t="s">
        <v>58</v>
      </c>
      <c r="C15" s="12" t="s">
        <v>59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60</v>
      </c>
      <c r="J15" s="19" t="s">
        <v>61</v>
      </c>
      <c r="K15" s="21"/>
      <c r="L15" s="22"/>
    </row>
    <row r="16" spans="1:20" s="4" customFormat="1" ht="19.5" customHeight="1">
      <c r="A16" s="13" t="s">
        <v>62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23"/>
      <c r="M16" s="23"/>
      <c r="N16" s="23"/>
      <c r="O16" s="23"/>
      <c r="P16" s="23"/>
      <c r="Q16" s="23"/>
      <c r="R16" s="23"/>
      <c r="S16" s="23"/>
      <c r="T16" s="23"/>
    </row>
    <row r="17" spans="1:11" ht="17.25" customHeight="1">
      <c r="A17" s="14"/>
      <c r="B17" s="15" t="s">
        <v>63</v>
      </c>
      <c r="C17" s="16"/>
      <c r="D17" s="14"/>
      <c r="E17" s="14"/>
      <c r="F17" s="14" t="s">
        <v>64</v>
      </c>
      <c r="G17" s="14"/>
      <c r="H17" s="14" t="s">
        <v>65</v>
      </c>
      <c r="I17" s="14"/>
      <c r="J17" s="14"/>
      <c r="K17" s="14"/>
    </row>
    <row r="18" spans="1:11" s="5" customFormat="1" ht="13.5">
      <c r="A18" s="4"/>
      <c r="B18" s="4"/>
      <c r="C18" s="17"/>
      <c r="D18" s="4"/>
      <c r="E18" s="4"/>
      <c r="F18" s="4"/>
      <c r="G18" s="4"/>
      <c r="H18" s="4"/>
      <c r="I18" s="4"/>
      <c r="J18" s="4"/>
      <c r="K18" s="4"/>
    </row>
  </sheetData>
  <sheetProtection/>
  <mergeCells count="4">
    <mergeCell ref="A1:K1"/>
    <mergeCell ref="H2:K2"/>
    <mergeCell ref="A16:K16"/>
    <mergeCell ref="H17:I1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66</v>
      </c>
      <c r="B2" t="e">
        <f>VLOOKUP(A2,焊工!#REF!,1,FALSE)</f>
        <v>#REF!</v>
      </c>
    </row>
    <row r="3" spans="1:2" ht="13.5">
      <c r="A3" t="s">
        <v>67</v>
      </c>
      <c r="B3" t="e">
        <f>VLOOKUP(A3,焊工!#REF!,1,FALSE)</f>
        <v>#REF!</v>
      </c>
    </row>
    <row r="4" spans="1:2" ht="13.5">
      <c r="A4" t="s">
        <v>68</v>
      </c>
      <c r="B4" t="e">
        <f>VLOOKUP(A4,焊工!#REF!,1,FALSE)</f>
        <v>#REF!</v>
      </c>
    </row>
    <row r="5" spans="1:2" ht="13.5">
      <c r="A5" s="2" t="s">
        <v>69</v>
      </c>
      <c r="B5" t="e">
        <f>VLOOKUP(A5,焊工!#REF!,1,FALSE)</f>
        <v>#REF!</v>
      </c>
    </row>
    <row r="6" spans="1:2" ht="13.5">
      <c r="A6" s="3" t="s">
        <v>70</v>
      </c>
      <c r="B6" t="e">
        <f>VLOOKUP(A6,焊工!#REF!,1,FALSE)</f>
        <v>#REF!</v>
      </c>
    </row>
    <row r="7" spans="1:2" ht="13.5">
      <c r="A7" s="3" t="s">
        <v>71</v>
      </c>
      <c r="B7" t="e">
        <f>VLOOKUP(A7,焊工!#REF!,1,FALSE)</f>
        <v>#REF!</v>
      </c>
    </row>
    <row r="8" spans="1:2" ht="13.5">
      <c r="A8" s="3" t="s">
        <v>72</v>
      </c>
      <c r="B8" t="e">
        <f>VLOOKUP(A8,焊工!#REF!,1,FALSE)</f>
        <v>#REF!</v>
      </c>
    </row>
    <row r="9" spans="1:2" ht="13.5">
      <c r="A9" s="2" t="s">
        <v>73</v>
      </c>
      <c r="B9" t="e">
        <f>VLOOKUP(A9,焊工!#REF!,1,FALSE)</f>
        <v>#REF!</v>
      </c>
    </row>
    <row r="10" spans="1:2" ht="13.5">
      <c r="A10" s="3" t="s">
        <v>74</v>
      </c>
      <c r="B10" t="e">
        <f>VLOOKUP(A10,焊工!#REF!,1,FALSE)</f>
        <v>#REF!</v>
      </c>
    </row>
    <row r="11" spans="1:2" ht="13.5">
      <c r="A11" s="3" t="s">
        <v>75</v>
      </c>
      <c r="B11" t="e">
        <f>VLOOKUP(A11,焊工!#REF!,1,FALSE)</f>
        <v>#REF!</v>
      </c>
    </row>
    <row r="12" spans="1:2" ht="13.5">
      <c r="A12" t="s">
        <v>76</v>
      </c>
      <c r="B12" t="e">
        <f>VLOOKUP(A12,焊工!#REF!,1,FALSE)</f>
        <v>#REF!</v>
      </c>
    </row>
    <row r="13" spans="1:2" ht="13.5">
      <c r="A13" t="s">
        <v>77</v>
      </c>
      <c r="B13" t="e">
        <f>VLOOKUP(A13,焊工!#REF!,1,FALSE)</f>
        <v>#REF!</v>
      </c>
    </row>
    <row r="14" spans="1:2" ht="13.5">
      <c r="A14" t="s">
        <v>78</v>
      </c>
      <c r="B14" t="e">
        <f>VLOOKUP(A14,焊工!#REF!,1,FALSE)</f>
        <v>#REF!</v>
      </c>
    </row>
    <row r="15" spans="1:2" ht="13.5">
      <c r="A15" t="s">
        <v>79</v>
      </c>
      <c r="B15" t="e">
        <f>VLOOKUP(A15,焊工!#REF!,1,FALSE)</f>
        <v>#REF!</v>
      </c>
    </row>
    <row r="16" spans="1:2" ht="13.5">
      <c r="A16" t="s">
        <v>80</v>
      </c>
      <c r="B16" t="e">
        <f>VLOOKUP(A16,焊工!#REF!,1,FALSE)</f>
        <v>#REF!</v>
      </c>
    </row>
    <row r="17" spans="1:2" ht="13.5">
      <c r="A17" t="s">
        <v>81</v>
      </c>
      <c r="B17" t="e">
        <f>VLOOKUP(A17,焊工!#REF!,1,FALSE)</f>
        <v>#REF!</v>
      </c>
    </row>
    <row r="18" spans="1:2" ht="13.5">
      <c r="A18" t="s">
        <v>82</v>
      </c>
      <c r="B18" t="e">
        <f>VLOOKUP(A18,焊工!#REF!,1,FALSE)</f>
        <v>#REF!</v>
      </c>
    </row>
    <row r="19" spans="1:2" ht="13.5">
      <c r="A19" t="s">
        <v>83</v>
      </c>
      <c r="B19" t="e">
        <f>VLOOKUP(A19,焊工!#REF!,1,FALSE)</f>
        <v>#REF!</v>
      </c>
    </row>
    <row r="20" spans="1:2" ht="13.5">
      <c r="A20" t="s">
        <v>84</v>
      </c>
      <c r="B20" t="e">
        <f>VLOOKUP(A20,焊工!#REF!,1,FALSE)</f>
        <v>#REF!</v>
      </c>
    </row>
    <row r="21" spans="1:2" ht="13.5">
      <c r="A21" t="s">
        <v>85</v>
      </c>
      <c r="B21" t="e">
        <f>VLOOKUP(A21,焊工!#REF!,1,FALSE)</f>
        <v>#REF!</v>
      </c>
    </row>
    <row r="22" spans="1:2" ht="13.5">
      <c r="A22" t="s">
        <v>86</v>
      </c>
      <c r="B22" t="e">
        <f>VLOOKUP(A22,焊工!#REF!,1,FALSE)</f>
        <v>#REF!</v>
      </c>
    </row>
    <row r="23" spans="1:2" ht="13.5">
      <c r="A23" t="s">
        <v>87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2022-06-14T03:00:14Z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