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<sst xmlns="http://schemas.openxmlformats.org/spreadsheetml/2006/main" count="131" uniqueCount="84">
  <si>
    <t>特种作业操作证新办证人员名册</t>
  </si>
  <si>
    <t>培训机构：达州市练能职业技能培训有限公司</t>
  </si>
  <si>
    <t>培训日期：2022年6月7日-6月20日</t>
  </si>
  <si>
    <t>打印日期： 2022-6-21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</si>
  <si>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</si>
  <si>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</si>
  <si>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</si>
  <si>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</si>
  <si>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</si>
  <si>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</si>
  <si>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</si>
  <si>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</si>
  <si>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</si>
  <si>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</si>
  <si>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</si>
  <si>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513021198208254677</t>
  </si>
  <si>
    <t>郑军</t>
  </si>
  <si>
    <t>男</t>
  </si>
  <si>
    <t>中专或同等学历</t>
  </si>
  <si>
    <t>个人</t>
  </si>
  <si>
    <t>金属焊接与热切割作业</t>
  </si>
  <si>
    <t>普通焊工</t>
  </si>
  <si>
    <t>88</t>
  </si>
  <si>
    <t>95</t>
  </si>
  <si>
    <t>513826198903120019</t>
  </si>
  <si>
    <t>张凯</t>
  </si>
  <si>
    <t>专科或同等学历</t>
  </si>
  <si>
    <t>87</t>
  </si>
  <si>
    <t>510125197209093813</t>
  </si>
  <si>
    <t>廖传玲</t>
  </si>
  <si>
    <t>94</t>
  </si>
  <si>
    <t>90.8</t>
  </si>
  <si>
    <t>511111197102105936</t>
  </si>
  <si>
    <t>杜全</t>
  </si>
  <si>
    <t>初中</t>
  </si>
  <si>
    <t>89</t>
  </si>
  <si>
    <t>87.2</t>
  </si>
  <si>
    <t>510602196901056494</t>
  </si>
  <si>
    <t>于建忠</t>
  </si>
  <si>
    <t>92</t>
  </si>
  <si>
    <t>86.8</t>
  </si>
  <si>
    <t>511102197611123810</t>
  </si>
  <si>
    <t>毛明久</t>
  </si>
  <si>
    <t>86.6</t>
  </si>
  <si>
    <t>510622197003100334</t>
  </si>
  <si>
    <t>秦永林</t>
  </si>
  <si>
    <t>96</t>
  </si>
  <si>
    <t>84.4</t>
  </si>
  <si>
    <t>510622197201292111</t>
  </si>
  <si>
    <t>刘仲军</t>
  </si>
  <si>
    <t>90</t>
  </si>
  <si>
    <t>513028197610241671</t>
  </si>
  <si>
    <t>丁江平</t>
  </si>
  <si>
    <t>83.4</t>
  </si>
  <si>
    <t>511381199709307373</t>
  </si>
  <si>
    <t>周斌</t>
  </si>
  <si>
    <t>高中或同等学历</t>
  </si>
  <si>
    <t>81.4</t>
  </si>
  <si>
    <t>备注：普通焊工：10人。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</si>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</sst>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F18" sqref="F16:F18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9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20" t="s">
        <v>27</v>
      </c>
      <c r="J5" s="20" t="s">
        <v>23</v>
      </c>
      <c r="K5" s="19"/>
      <c r="L5" s="18"/>
    </row>
    <row r="6" spans="1:12" ht="1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20" t="s">
        <v>30</v>
      </c>
      <c r="J6" s="20" t="s">
        <v>31</v>
      </c>
      <c r="K6" s="19"/>
      <c r="L6" s="18"/>
    </row>
    <row r="7" spans="1:12" ht="1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34</v>
      </c>
      <c r="F7" s="12" t="s">
        <v>19</v>
      </c>
      <c r="G7" s="12" t="s">
        <v>20</v>
      </c>
      <c r="H7" s="12" t="s">
        <v>21</v>
      </c>
      <c r="I7" s="20" t="s">
        <v>35</v>
      </c>
      <c r="J7" s="20" t="s">
        <v>36</v>
      </c>
      <c r="K7" s="19"/>
      <c r="L7" s="18"/>
    </row>
    <row r="8" spans="1:12" ht="15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34</v>
      </c>
      <c r="F8" s="12" t="s">
        <v>19</v>
      </c>
      <c r="G8" s="12" t="s">
        <v>20</v>
      </c>
      <c r="H8" s="12" t="s">
        <v>21</v>
      </c>
      <c r="I8" s="20" t="s">
        <v>39</v>
      </c>
      <c r="J8" s="20" t="s">
        <v>40</v>
      </c>
      <c r="K8" s="19"/>
      <c r="L8" s="18"/>
    </row>
    <row r="9" spans="1:12" ht="15" customHeight="1">
      <c r="A9" s="10">
        <v>6</v>
      </c>
      <c r="B9" s="12" t="s">
        <v>41</v>
      </c>
      <c r="C9" s="12" t="s">
        <v>42</v>
      </c>
      <c r="D9" s="12" t="s">
        <v>17</v>
      </c>
      <c r="E9" s="12" t="s">
        <v>34</v>
      </c>
      <c r="F9" s="12" t="s">
        <v>19</v>
      </c>
      <c r="G9" s="12" t="s">
        <v>20</v>
      </c>
      <c r="H9" s="12" t="s">
        <v>21</v>
      </c>
      <c r="I9" s="20" t="s">
        <v>27</v>
      </c>
      <c r="J9" s="20" t="s">
        <v>43</v>
      </c>
      <c r="K9" s="19"/>
      <c r="L9" s="18"/>
    </row>
    <row r="10" spans="1:12" ht="15" customHeight="1">
      <c r="A10" s="10">
        <v>7</v>
      </c>
      <c r="B10" s="12" t="s">
        <v>44</v>
      </c>
      <c r="C10" s="12" t="s">
        <v>45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20" t="s">
        <v>46</v>
      </c>
      <c r="J10" s="20" t="s">
        <v>47</v>
      </c>
      <c r="K10" s="19"/>
      <c r="L10" s="18"/>
    </row>
    <row r="11" spans="1:12" ht="15" customHeight="1">
      <c r="A11" s="10">
        <v>8</v>
      </c>
      <c r="B11" s="12" t="s">
        <v>48</v>
      </c>
      <c r="C11" s="12" t="s">
        <v>49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20" t="s">
        <v>50</v>
      </c>
      <c r="J11" s="20" t="s">
        <v>47</v>
      </c>
      <c r="K11" s="19"/>
      <c r="L11" s="18"/>
    </row>
    <row r="12" spans="1:12" ht="15" customHeight="1">
      <c r="A12" s="10">
        <v>9</v>
      </c>
      <c r="B12" s="12" t="s">
        <v>51</v>
      </c>
      <c r="C12" s="12" t="s">
        <v>52</v>
      </c>
      <c r="D12" s="12" t="s">
        <v>17</v>
      </c>
      <c r="E12" s="12" t="s">
        <v>34</v>
      </c>
      <c r="F12" s="12" t="s">
        <v>19</v>
      </c>
      <c r="G12" s="12" t="s">
        <v>20</v>
      </c>
      <c r="H12" s="12" t="s">
        <v>21</v>
      </c>
      <c r="I12" s="20" t="s">
        <v>39</v>
      </c>
      <c r="J12" s="20" t="s">
        <v>53</v>
      </c>
      <c r="K12" s="19"/>
      <c r="L12" s="18"/>
    </row>
    <row r="13" spans="1:12" ht="15" customHeight="1">
      <c r="A13" s="10">
        <v>10</v>
      </c>
      <c r="B13" s="12" t="s">
        <v>54</v>
      </c>
      <c r="C13" s="12" t="s">
        <v>55</v>
      </c>
      <c r="D13" s="12" t="s">
        <v>17</v>
      </c>
      <c r="E13" s="12" t="s">
        <v>56</v>
      </c>
      <c r="F13" s="12" t="s">
        <v>19</v>
      </c>
      <c r="G13" s="12" t="s">
        <v>20</v>
      </c>
      <c r="H13" s="12" t="s">
        <v>21</v>
      </c>
      <c r="I13" s="20" t="s">
        <v>23</v>
      </c>
      <c r="J13" s="20" t="s">
        <v>57</v>
      </c>
      <c r="K13" s="19"/>
      <c r="L13" s="18"/>
    </row>
    <row r="14" spans="1:20" s="4" customFormat="1" ht="19.5" customHeight="1">
      <c r="A14" s="13" t="s">
        <v>58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1"/>
      <c r="M14" s="21"/>
      <c r="N14" s="21"/>
      <c r="O14" s="21"/>
      <c r="P14" s="21"/>
      <c r="Q14" s="21"/>
      <c r="R14" s="21"/>
      <c r="S14" s="21"/>
      <c r="T14" s="21"/>
    </row>
    <row r="15" spans="1:11" ht="17.25" customHeight="1">
      <c r="A15" s="14"/>
      <c r="B15" s="15" t="s">
        <v>59</v>
      </c>
      <c r="C15" s="16"/>
      <c r="D15" s="14"/>
      <c r="E15" s="14"/>
      <c r="F15" s="14" t="s">
        <v>60</v>
      </c>
      <c r="G15" s="14"/>
      <c r="H15" s="14" t="s">
        <v>61</v>
      </c>
      <c r="I15" s="14"/>
      <c r="J15" s="14"/>
      <c r="K15" s="14"/>
    </row>
    <row r="16" spans="1:11" s="5" customFormat="1" ht="13.5">
      <c r="A16" s="4"/>
      <c r="B16" s="4"/>
      <c r="C16" s="17"/>
      <c r="D16" s="4"/>
      <c r="E16" s="4"/>
      <c r="F16" s="4"/>
      <c r="G16" s="4"/>
      <c r="H16" s="4"/>
      <c r="I16" s="4"/>
      <c r="J16" s="4"/>
      <c r="K16" s="4"/>
    </row>
  </sheetData>
  <sheetProtection/>
  <mergeCells count="4">
    <mergeCell ref="A1:K1"/>
    <mergeCell ref="H2:K2"/>
    <mergeCell ref="A14:K14"/>
    <mergeCell ref="H15:I15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62</v>
      </c>
      <c r="B2" t="e">
        <f>VLOOKUP(A2,焊工!#REF!,1,FALSE)</f>
        <v>#REF!</v>
      </c>
    </row>
    <row r="3" spans="1:2" ht="13.5">
      <c r="A3" t="s">
        <v>63</v>
      </c>
      <c r="B3" t="e">
        <f>VLOOKUP(A3,焊工!#REF!,1,FALSE)</f>
        <v>#REF!</v>
      </c>
    </row>
    <row r="4" spans="1:2" ht="13.5">
      <c r="A4" t="s">
        <v>64</v>
      </c>
      <c r="B4" t="e">
        <f>VLOOKUP(A4,焊工!#REF!,1,FALSE)</f>
        <v>#REF!</v>
      </c>
    </row>
    <row r="5" spans="1:2" ht="13.5">
      <c r="A5" s="2" t="s">
        <v>65</v>
      </c>
      <c r="B5" t="e">
        <f>VLOOKUP(A5,焊工!#REF!,1,FALSE)</f>
        <v>#REF!</v>
      </c>
    </row>
    <row r="6" spans="1:2" ht="13.5">
      <c r="A6" s="3" t="s">
        <v>66</v>
      </c>
      <c r="B6" t="e">
        <f>VLOOKUP(A6,焊工!#REF!,1,FALSE)</f>
        <v>#REF!</v>
      </c>
    </row>
    <row r="7" spans="1:2" ht="13.5">
      <c r="A7" s="3" t="s">
        <v>67</v>
      </c>
      <c r="B7" t="e">
        <f>VLOOKUP(A7,焊工!#REF!,1,FALSE)</f>
        <v>#REF!</v>
      </c>
    </row>
    <row r="8" spans="1:2" ht="13.5">
      <c r="A8" s="3" t="s">
        <v>68</v>
      </c>
      <c r="B8" t="e">
        <f>VLOOKUP(A8,焊工!#REF!,1,FALSE)</f>
        <v>#REF!</v>
      </c>
    </row>
    <row r="9" spans="1:2" ht="13.5">
      <c r="A9" s="2" t="s">
        <v>69</v>
      </c>
      <c r="B9" t="e">
        <f>VLOOKUP(A9,焊工!#REF!,1,FALSE)</f>
        <v>#REF!</v>
      </c>
    </row>
    <row r="10" spans="1:2" ht="13.5">
      <c r="A10" s="3" t="s">
        <v>70</v>
      </c>
      <c r="B10" t="e">
        <f>VLOOKUP(A10,焊工!#REF!,1,FALSE)</f>
        <v>#REF!</v>
      </c>
    </row>
    <row r="11" spans="1:2" ht="13.5">
      <c r="A11" s="3" t="s">
        <v>71</v>
      </c>
      <c r="B11" t="e">
        <f>VLOOKUP(A11,焊工!#REF!,1,FALSE)</f>
        <v>#REF!</v>
      </c>
    </row>
    <row r="12" spans="1:2" ht="13.5">
      <c r="A12" t="s">
        <v>72</v>
      </c>
      <c r="B12" t="e">
        <f>VLOOKUP(A12,焊工!#REF!,1,FALSE)</f>
        <v>#REF!</v>
      </c>
    </row>
    <row r="13" spans="1:2" ht="13.5">
      <c r="A13" t="s">
        <v>73</v>
      </c>
      <c r="B13" t="e">
        <f>VLOOKUP(A13,焊工!#REF!,1,FALSE)</f>
        <v>#REF!</v>
      </c>
    </row>
    <row r="14" spans="1:2" ht="13.5">
      <c r="A14" t="s">
        <v>74</v>
      </c>
      <c r="B14" t="e">
        <f>VLOOKUP(A14,焊工!#REF!,1,FALSE)</f>
        <v>#REF!</v>
      </c>
    </row>
    <row r="15" spans="1:2" ht="13.5">
      <c r="A15" t="s">
        <v>75</v>
      </c>
      <c r="B15" t="e">
        <f>VLOOKUP(A15,焊工!#REF!,1,FALSE)</f>
        <v>#REF!</v>
      </c>
    </row>
    <row r="16" spans="1:2" ht="13.5">
      <c r="A16" t="s">
        <v>76</v>
      </c>
      <c r="B16" t="e">
        <f>VLOOKUP(A16,焊工!#REF!,1,FALSE)</f>
        <v>#REF!</v>
      </c>
    </row>
    <row r="17" spans="1:2" ht="13.5">
      <c r="A17" t="s">
        <v>77</v>
      </c>
      <c r="B17" t="e">
        <f>VLOOKUP(A17,焊工!#REF!,1,FALSE)</f>
        <v>#REF!</v>
      </c>
    </row>
    <row r="18" spans="1:2" ht="13.5">
      <c r="A18" t="s">
        <v>78</v>
      </c>
      <c r="B18" t="e">
        <f>VLOOKUP(A18,焊工!#REF!,1,FALSE)</f>
        <v>#REF!</v>
      </c>
    </row>
    <row r="19" spans="1:2" ht="13.5">
      <c r="A19" t="s">
        <v>79</v>
      </c>
      <c r="B19" t="e">
        <f>VLOOKUP(A19,焊工!#REF!,1,FALSE)</f>
        <v>#REF!</v>
      </c>
    </row>
    <row r="20" spans="1:2" ht="13.5">
      <c r="A20" t="s">
        <v>80</v>
      </c>
      <c r="B20" t="e">
        <f>VLOOKUP(A20,焊工!#REF!,1,FALSE)</f>
        <v>#REF!</v>
      </c>
    </row>
    <row r="21" spans="1:2" ht="13.5">
      <c r="A21" t="s">
        <v>81</v>
      </c>
      <c r="B21" t="e">
        <f>VLOOKUP(A21,焊工!#REF!,1,FALSE)</f>
        <v>#REF!</v>
      </c>
    </row>
    <row r="22" spans="1:2" ht="13.5">
      <c r="A22" t="s">
        <v>82</v>
      </c>
      <c r="B22" t="e">
        <f>VLOOKUP(A22,焊工!#REF!,1,FALSE)</f>
        <v>#REF!</v>
      </c>
    </row>
    <row r="23" spans="1:2" ht="13.5">
      <c r="A23" t="s">
        <v>83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2022-06-21T05:23:33Z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