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<sst xmlns="http://schemas.openxmlformats.org/spreadsheetml/2006/main" count="185" uniqueCount="100">
  <si>
    <t>特种作业操作证新办证人员名册</t>
  </si>
  <si>
    <t>培训机构：达州市练能职业技能培训有限公司</t>
  </si>
  <si>
    <t>培训日期：2022年6月11日-6月20日</t>
  </si>
  <si>
    <t>打印日期： 2022-6-26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</si>
  <si>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</si>
  <si>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</si>
  <si>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</si>
  <si>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</si>
  <si>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</si>
  <si>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</si>
  <si>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</si>
  <si>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</si>
  <si>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</si>
  <si>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</si>
  <si>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</si>
  <si>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513030198307124612</t>
  </si>
  <si>
    <t>叶淑成</t>
  </si>
  <si>
    <t>男</t>
  </si>
  <si>
    <t>初中</t>
  </si>
  <si>
    <t>个人</t>
  </si>
  <si>
    <t>金属焊接与热切割作业</t>
  </si>
  <si>
    <t>普通焊工</t>
  </si>
  <si>
    <t>86</t>
  </si>
  <si>
    <t>91.6</t>
  </si>
  <si>
    <t>51132519900103003X</t>
  </si>
  <si>
    <t>马欣</t>
  </si>
  <si>
    <t>高中或同等学历</t>
  </si>
  <si>
    <t>84</t>
  </si>
  <si>
    <t>91.2</t>
  </si>
  <si>
    <t>510403197906251037</t>
  </si>
  <si>
    <t>喻伟</t>
  </si>
  <si>
    <t>中专或同等学历</t>
  </si>
  <si>
    <t>85</t>
  </si>
  <si>
    <t>90.4</t>
  </si>
  <si>
    <t>511325198609232719</t>
  </si>
  <si>
    <t>何拥军</t>
  </si>
  <si>
    <t>88</t>
  </si>
  <si>
    <t>90.2</t>
  </si>
  <si>
    <t>510683198207270316</t>
  </si>
  <si>
    <t>廖明勇</t>
  </si>
  <si>
    <t>83</t>
  </si>
  <si>
    <t>90</t>
  </si>
  <si>
    <t>511023198309033276</t>
  </si>
  <si>
    <t>陈少军</t>
  </si>
  <si>
    <t>89.8</t>
  </si>
  <si>
    <t>511023199101029678</t>
  </si>
  <si>
    <t>潘兴</t>
  </si>
  <si>
    <t>87</t>
  </si>
  <si>
    <t>510622197012100336</t>
  </si>
  <si>
    <t>彭顺东</t>
  </si>
  <si>
    <t>511302198009203418</t>
  </si>
  <si>
    <t>岳春斌</t>
  </si>
  <si>
    <t>89</t>
  </si>
  <si>
    <t>89.6</t>
  </si>
  <si>
    <t>51102319721205237X</t>
  </si>
  <si>
    <t>文仰波</t>
  </si>
  <si>
    <t>89.4</t>
  </si>
  <si>
    <t>511023197411116217</t>
  </si>
  <si>
    <t>吴建波</t>
  </si>
  <si>
    <t>510622198011076017</t>
  </si>
  <si>
    <t>马志明</t>
  </si>
  <si>
    <t>513701198903157337</t>
  </si>
  <si>
    <t>梁德志</t>
  </si>
  <si>
    <t>93</t>
  </si>
  <si>
    <t>87.4</t>
  </si>
  <si>
    <t>510622198010080313</t>
  </si>
  <si>
    <t>李斌</t>
  </si>
  <si>
    <t>510322197708077334</t>
  </si>
  <si>
    <t>肖伟</t>
  </si>
  <si>
    <t>专科或同等学历</t>
  </si>
  <si>
    <t>84.6</t>
  </si>
  <si>
    <t>511322198704233913</t>
  </si>
  <si>
    <t>陈小波</t>
  </si>
  <si>
    <t>81.4</t>
  </si>
  <si>
    <t>备注：普通焊工：16人。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</si>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</sst>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A20" sqref="A20:K20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20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9" t="s">
        <v>27</v>
      </c>
      <c r="J5" s="19" t="s">
        <v>28</v>
      </c>
      <c r="K5" s="20"/>
      <c r="L5" s="18"/>
    </row>
    <row r="6" spans="1:12" ht="1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31</v>
      </c>
      <c r="F6" s="12" t="s">
        <v>19</v>
      </c>
      <c r="G6" s="12" t="s">
        <v>20</v>
      </c>
      <c r="H6" s="12" t="s">
        <v>21</v>
      </c>
      <c r="I6" s="19" t="s">
        <v>32</v>
      </c>
      <c r="J6" s="19" t="s">
        <v>33</v>
      </c>
      <c r="K6" s="20"/>
      <c r="L6" s="18"/>
    </row>
    <row r="7" spans="1:12" ht="15" customHeight="1">
      <c r="A7" s="10">
        <v>4</v>
      </c>
      <c r="B7" s="12" t="s">
        <v>34</v>
      </c>
      <c r="C7" s="12" t="s">
        <v>35</v>
      </c>
      <c r="D7" s="12" t="s">
        <v>17</v>
      </c>
      <c r="E7" s="12" t="s">
        <v>31</v>
      </c>
      <c r="F7" s="12" t="s">
        <v>19</v>
      </c>
      <c r="G7" s="12" t="s">
        <v>20</v>
      </c>
      <c r="H7" s="12" t="s">
        <v>21</v>
      </c>
      <c r="I7" s="19" t="s">
        <v>36</v>
      </c>
      <c r="J7" s="19" t="s">
        <v>37</v>
      </c>
      <c r="K7" s="20"/>
      <c r="L7" s="18"/>
    </row>
    <row r="8" spans="1:12" ht="15" customHeight="1">
      <c r="A8" s="10">
        <v>5</v>
      </c>
      <c r="B8" s="12" t="s">
        <v>38</v>
      </c>
      <c r="C8" s="12" t="s">
        <v>39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40</v>
      </c>
      <c r="J8" s="19" t="s">
        <v>41</v>
      </c>
      <c r="K8" s="20"/>
      <c r="L8" s="18"/>
    </row>
    <row r="9" spans="1:12" ht="15" customHeight="1">
      <c r="A9" s="10">
        <v>6</v>
      </c>
      <c r="B9" s="12" t="s">
        <v>42</v>
      </c>
      <c r="C9" s="12" t="s">
        <v>43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9" t="s">
        <v>36</v>
      </c>
      <c r="J9" s="19" t="s">
        <v>44</v>
      </c>
      <c r="K9" s="20"/>
      <c r="L9" s="18"/>
    </row>
    <row r="10" spans="1:12" ht="15" customHeight="1">
      <c r="A10" s="10">
        <v>7</v>
      </c>
      <c r="B10" s="12" t="s">
        <v>45</v>
      </c>
      <c r="C10" s="12" t="s">
        <v>46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9" t="s">
        <v>47</v>
      </c>
      <c r="J10" s="19" t="s">
        <v>44</v>
      </c>
      <c r="K10" s="20"/>
      <c r="L10" s="18"/>
    </row>
    <row r="11" spans="1:12" ht="15" customHeight="1">
      <c r="A11" s="10">
        <v>8</v>
      </c>
      <c r="B11" s="12" t="s">
        <v>48</v>
      </c>
      <c r="C11" s="12" t="s">
        <v>49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9" t="s">
        <v>22</v>
      </c>
      <c r="J11" s="19" t="s">
        <v>44</v>
      </c>
      <c r="K11" s="20"/>
      <c r="L11" s="18"/>
    </row>
    <row r="12" spans="1:12" ht="15" customHeight="1">
      <c r="A12" s="10">
        <v>9</v>
      </c>
      <c r="B12" s="12" t="s">
        <v>50</v>
      </c>
      <c r="C12" s="12" t="s">
        <v>51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52</v>
      </c>
      <c r="J12" s="19" t="s">
        <v>53</v>
      </c>
      <c r="K12" s="20"/>
      <c r="L12" s="18"/>
    </row>
    <row r="13" spans="1:12" ht="15" customHeight="1">
      <c r="A13" s="10">
        <v>10</v>
      </c>
      <c r="B13" s="12" t="s">
        <v>54</v>
      </c>
      <c r="C13" s="12" t="s">
        <v>55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9" t="s">
        <v>52</v>
      </c>
      <c r="J13" s="19" t="s">
        <v>56</v>
      </c>
      <c r="K13" s="20"/>
      <c r="L13" s="18"/>
    </row>
    <row r="14" spans="1:12" ht="15" customHeight="1">
      <c r="A14" s="10">
        <v>11</v>
      </c>
      <c r="B14" s="12" t="s">
        <v>57</v>
      </c>
      <c r="C14" s="12" t="s">
        <v>58</v>
      </c>
      <c r="D14" s="12" t="s">
        <v>17</v>
      </c>
      <c r="E14" s="12" t="s">
        <v>31</v>
      </c>
      <c r="F14" s="12" t="s">
        <v>19</v>
      </c>
      <c r="G14" s="12" t="s">
        <v>20</v>
      </c>
      <c r="H14" s="12" t="s">
        <v>21</v>
      </c>
      <c r="I14" s="19" t="s">
        <v>22</v>
      </c>
      <c r="J14" s="19" t="s">
        <v>56</v>
      </c>
      <c r="K14" s="20"/>
      <c r="L14" s="18"/>
    </row>
    <row r="15" spans="1:12" ht="15" customHeight="1">
      <c r="A15" s="10">
        <v>12</v>
      </c>
      <c r="B15" s="12" t="s">
        <v>59</v>
      </c>
      <c r="C15" s="12" t="s">
        <v>60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27</v>
      </c>
      <c r="J15" s="19" t="s">
        <v>36</v>
      </c>
      <c r="K15" s="20"/>
      <c r="L15" s="18"/>
    </row>
    <row r="16" spans="1:12" ht="15" customHeight="1">
      <c r="A16" s="10">
        <v>13</v>
      </c>
      <c r="B16" s="12" t="s">
        <v>61</v>
      </c>
      <c r="C16" s="12" t="s">
        <v>62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9" t="s">
        <v>63</v>
      </c>
      <c r="J16" s="19" t="s">
        <v>64</v>
      </c>
      <c r="K16" s="20"/>
      <c r="L16" s="18"/>
    </row>
    <row r="17" spans="1:12" ht="15" customHeight="1">
      <c r="A17" s="10">
        <v>14</v>
      </c>
      <c r="B17" s="12" t="s">
        <v>65</v>
      </c>
      <c r="C17" s="12" t="s">
        <v>66</v>
      </c>
      <c r="D17" s="12" t="s">
        <v>17</v>
      </c>
      <c r="E17" s="12" t="s">
        <v>26</v>
      </c>
      <c r="F17" s="12" t="s">
        <v>19</v>
      </c>
      <c r="G17" s="12" t="s">
        <v>20</v>
      </c>
      <c r="H17" s="12" t="s">
        <v>21</v>
      </c>
      <c r="I17" s="19" t="s">
        <v>41</v>
      </c>
      <c r="J17" s="19" t="s">
        <v>47</v>
      </c>
      <c r="K17" s="20"/>
      <c r="L17" s="18"/>
    </row>
    <row r="18" spans="1:12" ht="15" customHeight="1">
      <c r="A18" s="10">
        <v>15</v>
      </c>
      <c r="B18" s="12" t="s">
        <v>67</v>
      </c>
      <c r="C18" s="12" t="s">
        <v>68</v>
      </c>
      <c r="D18" s="12" t="s">
        <v>17</v>
      </c>
      <c r="E18" s="12" t="s">
        <v>69</v>
      </c>
      <c r="F18" s="12" t="s">
        <v>19</v>
      </c>
      <c r="G18" s="12" t="s">
        <v>20</v>
      </c>
      <c r="H18" s="12" t="s">
        <v>21</v>
      </c>
      <c r="I18" s="19" t="s">
        <v>41</v>
      </c>
      <c r="J18" s="19" t="s">
        <v>70</v>
      </c>
      <c r="K18" s="20"/>
      <c r="L18" s="18"/>
    </row>
    <row r="19" spans="1:12" ht="15" customHeight="1">
      <c r="A19" s="10">
        <v>16</v>
      </c>
      <c r="B19" s="12" t="s">
        <v>71</v>
      </c>
      <c r="C19" s="12" t="s">
        <v>72</v>
      </c>
      <c r="D19" s="12" t="s">
        <v>17</v>
      </c>
      <c r="E19" s="12" t="s">
        <v>69</v>
      </c>
      <c r="F19" s="12" t="s">
        <v>19</v>
      </c>
      <c r="G19" s="12" t="s">
        <v>20</v>
      </c>
      <c r="H19" s="12" t="s">
        <v>21</v>
      </c>
      <c r="I19" s="19" t="s">
        <v>36</v>
      </c>
      <c r="J19" s="19" t="s">
        <v>73</v>
      </c>
      <c r="K19" s="20"/>
      <c r="L19" s="18"/>
    </row>
    <row r="20" spans="1:20" s="4" customFormat="1" ht="19.5" customHeight="1">
      <c r="A20" s="13" t="s">
        <v>74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1"/>
      <c r="M20" s="21"/>
      <c r="N20" s="21"/>
      <c r="O20" s="21"/>
      <c r="P20" s="21"/>
      <c r="Q20" s="21"/>
      <c r="R20" s="21"/>
      <c r="S20" s="21"/>
      <c r="T20" s="21"/>
    </row>
    <row r="21" spans="1:11" ht="17.25" customHeight="1">
      <c r="A21" s="14"/>
      <c r="B21" s="15" t="s">
        <v>75</v>
      </c>
      <c r="C21" s="16"/>
      <c r="D21" s="14"/>
      <c r="E21" s="14"/>
      <c r="F21" s="14" t="s">
        <v>76</v>
      </c>
      <c r="G21" s="14"/>
      <c r="H21" s="14" t="s">
        <v>77</v>
      </c>
      <c r="I21" s="14"/>
      <c r="J21" s="14"/>
      <c r="K21" s="14"/>
    </row>
    <row r="22" spans="1:11" s="5" customFormat="1" ht="13.5">
      <c r="A22" s="4"/>
      <c r="B22" s="4"/>
      <c r="C22" s="17"/>
      <c r="D22" s="4"/>
      <c r="E22" s="4"/>
      <c r="F22" s="4"/>
      <c r="G22" s="4"/>
      <c r="H22" s="4"/>
      <c r="I22" s="4"/>
      <c r="J22" s="4"/>
      <c r="K22" s="4"/>
    </row>
  </sheetData>
  <sheetProtection/>
  <mergeCells count="4">
    <mergeCell ref="A1:K1"/>
    <mergeCell ref="H2:K2"/>
    <mergeCell ref="A20:K20"/>
    <mergeCell ref="H21:I21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78</v>
      </c>
      <c r="B2" t="e">
        <f>VLOOKUP(A2,焊工!#REF!,1,FALSE)</f>
        <v>#REF!</v>
      </c>
    </row>
    <row r="3" spans="1:2" ht="13.5">
      <c r="A3" t="s">
        <v>79</v>
      </c>
      <c r="B3" t="e">
        <f>VLOOKUP(A3,焊工!#REF!,1,FALSE)</f>
        <v>#REF!</v>
      </c>
    </row>
    <row r="4" spans="1:2" ht="13.5">
      <c r="A4" t="s">
        <v>80</v>
      </c>
      <c r="B4" t="e">
        <f>VLOOKUP(A4,焊工!#REF!,1,FALSE)</f>
        <v>#REF!</v>
      </c>
    </row>
    <row r="5" spans="1:2" ht="13.5">
      <c r="A5" s="2" t="s">
        <v>81</v>
      </c>
      <c r="B5" t="e">
        <f>VLOOKUP(A5,焊工!#REF!,1,FALSE)</f>
        <v>#REF!</v>
      </c>
    </row>
    <row r="6" spans="1:2" ht="13.5">
      <c r="A6" s="3" t="s">
        <v>82</v>
      </c>
      <c r="B6" t="e">
        <f>VLOOKUP(A6,焊工!#REF!,1,FALSE)</f>
        <v>#REF!</v>
      </c>
    </row>
    <row r="7" spans="1:2" ht="13.5">
      <c r="A7" s="3" t="s">
        <v>83</v>
      </c>
      <c r="B7" t="e">
        <f>VLOOKUP(A7,焊工!#REF!,1,FALSE)</f>
        <v>#REF!</v>
      </c>
    </row>
    <row r="8" spans="1:2" ht="13.5">
      <c r="A8" s="3" t="s">
        <v>84</v>
      </c>
      <c r="B8" t="e">
        <f>VLOOKUP(A8,焊工!#REF!,1,FALSE)</f>
        <v>#REF!</v>
      </c>
    </row>
    <row r="9" spans="1:2" ht="13.5">
      <c r="A9" s="2" t="s">
        <v>85</v>
      </c>
      <c r="B9" t="e">
        <f>VLOOKUP(A9,焊工!#REF!,1,FALSE)</f>
        <v>#REF!</v>
      </c>
    </row>
    <row r="10" spans="1:2" ht="13.5">
      <c r="A10" s="3" t="s">
        <v>86</v>
      </c>
      <c r="B10" t="e">
        <f>VLOOKUP(A10,焊工!#REF!,1,FALSE)</f>
        <v>#REF!</v>
      </c>
    </row>
    <row r="11" spans="1:2" ht="13.5">
      <c r="A11" s="3" t="s">
        <v>87</v>
      </c>
      <c r="B11" t="e">
        <f>VLOOKUP(A11,焊工!#REF!,1,FALSE)</f>
        <v>#REF!</v>
      </c>
    </row>
    <row r="12" spans="1:2" ht="13.5">
      <c r="A12" t="s">
        <v>88</v>
      </c>
      <c r="B12" t="e">
        <f>VLOOKUP(A12,焊工!#REF!,1,FALSE)</f>
        <v>#REF!</v>
      </c>
    </row>
    <row r="13" spans="1:2" ht="13.5">
      <c r="A13" t="s">
        <v>89</v>
      </c>
      <c r="B13" t="e">
        <f>VLOOKUP(A13,焊工!#REF!,1,FALSE)</f>
        <v>#REF!</v>
      </c>
    </row>
    <row r="14" spans="1:2" ht="13.5">
      <c r="A14" t="s">
        <v>90</v>
      </c>
      <c r="B14" t="e">
        <f>VLOOKUP(A14,焊工!#REF!,1,FALSE)</f>
        <v>#REF!</v>
      </c>
    </row>
    <row r="15" spans="1:2" ht="13.5">
      <c r="A15" t="s">
        <v>91</v>
      </c>
      <c r="B15" t="e">
        <f>VLOOKUP(A15,焊工!#REF!,1,FALSE)</f>
        <v>#REF!</v>
      </c>
    </row>
    <row r="16" spans="1:2" ht="13.5">
      <c r="A16" t="s">
        <v>92</v>
      </c>
      <c r="B16" t="e">
        <f>VLOOKUP(A16,焊工!#REF!,1,FALSE)</f>
        <v>#REF!</v>
      </c>
    </row>
    <row r="17" spans="1:2" ht="13.5">
      <c r="A17" t="s">
        <v>93</v>
      </c>
      <c r="B17" t="e">
        <f>VLOOKUP(A17,焊工!#REF!,1,FALSE)</f>
        <v>#REF!</v>
      </c>
    </row>
    <row r="18" spans="1:2" ht="13.5">
      <c r="A18" t="s">
        <v>94</v>
      </c>
      <c r="B18" t="e">
        <f>VLOOKUP(A18,焊工!#REF!,1,FALSE)</f>
        <v>#REF!</v>
      </c>
    </row>
    <row r="19" spans="1:2" ht="13.5">
      <c r="A19" t="s">
        <v>95</v>
      </c>
      <c r="B19" t="e">
        <f>VLOOKUP(A19,焊工!#REF!,1,FALSE)</f>
        <v>#REF!</v>
      </c>
    </row>
    <row r="20" spans="1:2" ht="13.5">
      <c r="A20" t="s">
        <v>96</v>
      </c>
      <c r="B20" t="e">
        <f>VLOOKUP(A20,焊工!#REF!,1,FALSE)</f>
        <v>#REF!</v>
      </c>
    </row>
    <row r="21" spans="1:2" ht="13.5">
      <c r="A21" t="s">
        <v>97</v>
      </c>
      <c r="B21" t="e">
        <f>VLOOKUP(A21,焊工!#REF!,1,FALSE)</f>
        <v>#REF!</v>
      </c>
    </row>
    <row r="22" spans="1:2" ht="13.5">
      <c r="A22" t="s">
        <v>98</v>
      </c>
      <c r="B22" t="e">
        <f>VLOOKUP(A22,焊工!#REF!,1,FALSE)</f>
        <v>#REF!</v>
      </c>
    </row>
    <row r="23" spans="1:2" ht="13.5">
      <c r="A23" t="s">
        <v>99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2022-06-26T01:27:38Z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