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<sst xmlns="http://schemas.openxmlformats.org/spreadsheetml/2006/main" count="158" uniqueCount="91">
  <si>
    <t>特种作业操作证新办证人员名册</t>
  </si>
  <si>
    <t>培训机构：达州市练能职业技能培训有限公司</t>
  </si>
  <si>
    <t>培训日期：2022年8月4日-8月17日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</si>
  <si>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</si>
  <si>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</si>
  <si>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</si>
  <si>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</si>
  <si>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</si>
  <si>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</si>
  <si>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</si>
  <si>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</si>
  <si>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</si>
  <si>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</si>
  <si>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</si>
  <si>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</si>
  <si>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511023198701178672</t>
  </si>
  <si>
    <t>付勇</t>
  </si>
  <si>
    <t>男</t>
  </si>
  <si>
    <t>初中</t>
  </si>
  <si>
    <t>个人</t>
  </si>
  <si>
    <t>金属焊接与热切割作业</t>
  </si>
  <si>
    <t>普通焊工</t>
  </si>
  <si>
    <t>83</t>
  </si>
  <si>
    <t>92.4</t>
  </si>
  <si>
    <t>510727198908175113</t>
  </si>
  <si>
    <t>曾辉</t>
  </si>
  <si>
    <t>94</t>
  </si>
  <si>
    <t>92.2</t>
  </si>
  <si>
    <t>512923197107256717</t>
  </si>
  <si>
    <t>黄涛</t>
  </si>
  <si>
    <t>高中或同等学历</t>
  </si>
  <si>
    <t>88</t>
  </si>
  <si>
    <t>91.6</t>
  </si>
  <si>
    <t>511202197710134473</t>
  </si>
  <si>
    <t>伍应董</t>
  </si>
  <si>
    <t>85</t>
  </si>
  <si>
    <t>91.2</t>
  </si>
  <si>
    <t>512221197406136212</t>
  </si>
  <si>
    <t>杨金武</t>
  </si>
  <si>
    <t>86</t>
  </si>
  <si>
    <t>91</t>
  </si>
  <si>
    <t>510726199410140210</t>
  </si>
  <si>
    <t>陈超</t>
  </si>
  <si>
    <t>中专或同等学历</t>
  </si>
  <si>
    <t>93</t>
  </si>
  <si>
    <t>90</t>
  </si>
  <si>
    <t>512221197410185578</t>
  </si>
  <si>
    <t>王朝洪</t>
  </si>
  <si>
    <t>84</t>
  </si>
  <si>
    <t>510622198605247813</t>
  </si>
  <si>
    <t>赖文</t>
  </si>
  <si>
    <t>86.6</t>
  </si>
  <si>
    <t>510182200007281850</t>
  </si>
  <si>
    <t>王福海</t>
  </si>
  <si>
    <t>89</t>
  </si>
  <si>
    <t>513024197403178352</t>
  </si>
  <si>
    <t>艾云平</t>
  </si>
  <si>
    <t>513029197104101357</t>
  </si>
  <si>
    <t>王名平</t>
  </si>
  <si>
    <t>84.2</t>
  </si>
  <si>
    <t>51302119710716781X</t>
  </si>
  <si>
    <t>冯远波</t>
  </si>
  <si>
    <t>512221197212046331</t>
  </si>
  <si>
    <t>隆运西</t>
  </si>
  <si>
    <t>82</t>
  </si>
  <si>
    <t>备注：普通焊工：13人。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</si>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</sst>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2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20"/>
      <c r="L6" s="18"/>
    </row>
    <row r="7" spans="1:12" ht="1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20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39</v>
      </c>
      <c r="J8" s="19" t="s">
        <v>40</v>
      </c>
      <c r="K8" s="20"/>
      <c r="L8" s="18"/>
    </row>
    <row r="9" spans="1:12" ht="1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43</v>
      </c>
      <c r="F9" s="12" t="s">
        <v>19</v>
      </c>
      <c r="G9" s="12" t="s">
        <v>20</v>
      </c>
      <c r="H9" s="12" t="s">
        <v>21</v>
      </c>
      <c r="I9" s="19" t="s">
        <v>44</v>
      </c>
      <c r="J9" s="19" t="s">
        <v>45</v>
      </c>
      <c r="K9" s="20"/>
      <c r="L9" s="18"/>
    </row>
    <row r="10" spans="1:12" ht="15" customHeight="1">
      <c r="A10" s="10">
        <v>7</v>
      </c>
      <c r="B10" s="12" t="s">
        <v>46</v>
      </c>
      <c r="C10" s="12" t="s">
        <v>47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48</v>
      </c>
      <c r="J10" s="19" t="s">
        <v>45</v>
      </c>
      <c r="K10" s="20"/>
      <c r="L10" s="18"/>
    </row>
    <row r="11" spans="1:12" ht="15" customHeight="1">
      <c r="A11" s="10">
        <v>8</v>
      </c>
      <c r="B11" s="12" t="s">
        <v>49</v>
      </c>
      <c r="C11" s="12" t="s">
        <v>50</v>
      </c>
      <c r="D11" s="12" t="s">
        <v>17</v>
      </c>
      <c r="E11" s="12" t="s">
        <v>43</v>
      </c>
      <c r="F11" s="12" t="s">
        <v>19</v>
      </c>
      <c r="G11" s="12" t="s">
        <v>20</v>
      </c>
      <c r="H11" s="12" t="s">
        <v>21</v>
      </c>
      <c r="I11" s="19" t="s">
        <v>40</v>
      </c>
      <c r="J11" s="19" t="s">
        <v>51</v>
      </c>
      <c r="K11" s="20"/>
      <c r="L11" s="18"/>
    </row>
    <row r="12" spans="1:12" ht="1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30</v>
      </c>
      <c r="F12" s="12" t="s">
        <v>19</v>
      </c>
      <c r="G12" s="12" t="s">
        <v>20</v>
      </c>
      <c r="H12" s="12" t="s">
        <v>21</v>
      </c>
      <c r="I12" s="19" t="s">
        <v>54</v>
      </c>
      <c r="J12" s="19" t="s">
        <v>39</v>
      </c>
      <c r="K12" s="20"/>
      <c r="L12" s="18"/>
    </row>
    <row r="13" spans="1:12" ht="15" customHeight="1">
      <c r="A13" s="10">
        <v>10</v>
      </c>
      <c r="B13" s="12" t="s">
        <v>55</v>
      </c>
      <c r="C13" s="12" t="s">
        <v>56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39</v>
      </c>
      <c r="J13" s="19" t="s">
        <v>39</v>
      </c>
      <c r="K13" s="20"/>
      <c r="L13" s="18"/>
    </row>
    <row r="14" spans="1:12" ht="1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48</v>
      </c>
      <c r="J14" s="19" t="s">
        <v>59</v>
      </c>
      <c r="K14" s="20"/>
      <c r="L14" s="18"/>
    </row>
    <row r="15" spans="1:12" ht="15" customHeight="1">
      <c r="A15" s="10">
        <v>12</v>
      </c>
      <c r="B15" s="12" t="s">
        <v>60</v>
      </c>
      <c r="C15" s="12" t="s">
        <v>61</v>
      </c>
      <c r="D15" s="12" t="s">
        <v>17</v>
      </c>
      <c r="E15" s="12" t="s">
        <v>30</v>
      </c>
      <c r="F15" s="12" t="s">
        <v>19</v>
      </c>
      <c r="G15" s="12" t="s">
        <v>20</v>
      </c>
      <c r="H15" s="12" t="s">
        <v>21</v>
      </c>
      <c r="I15" s="19" t="s">
        <v>48</v>
      </c>
      <c r="J15" s="19" t="s">
        <v>22</v>
      </c>
      <c r="K15" s="20"/>
      <c r="L15" s="18"/>
    </row>
    <row r="16" spans="1:12" ht="1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64</v>
      </c>
      <c r="J16" s="19" t="s">
        <v>64</v>
      </c>
      <c r="K16" s="20"/>
      <c r="L16" s="18"/>
    </row>
    <row r="17" spans="1:20" s="4" customFormat="1" ht="19.5" customHeight="1">
      <c r="A17" s="13" t="s">
        <v>65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1"/>
      <c r="M17" s="21"/>
      <c r="N17" s="21"/>
      <c r="O17" s="21"/>
      <c r="P17" s="21"/>
      <c r="Q17" s="21"/>
      <c r="R17" s="21"/>
      <c r="S17" s="21"/>
      <c r="T17" s="21"/>
    </row>
    <row r="18" spans="1:11" ht="17.25" customHeight="1">
      <c r="A18" s="14"/>
      <c r="B18" s="15" t="s">
        <v>66</v>
      </c>
      <c r="C18" s="16"/>
      <c r="D18" s="14"/>
      <c r="E18" s="14"/>
      <c r="F18" s="14" t="s">
        <v>67</v>
      </c>
      <c r="G18" s="14"/>
      <c r="H18" s="14" t="s">
        <v>68</v>
      </c>
      <c r="I18" s="14"/>
      <c r="J18" s="14"/>
      <c r="K18" s="14"/>
    </row>
    <row r="19" spans="1:11" s="5" customFormat="1" ht="13.5">
      <c r="A19" s="4"/>
      <c r="B19" s="4"/>
      <c r="C19" s="17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H18:I1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69</v>
      </c>
      <c r="B2" t="e">
        <f>VLOOKUP(A2,焊工!#REF!,1,FALSE)</f>
        <v>#REF!</v>
      </c>
    </row>
    <row r="3" spans="1:2" ht="13.5">
      <c r="A3" t="s">
        <v>70</v>
      </c>
      <c r="B3" t="e">
        <f>VLOOKUP(A3,焊工!#REF!,1,FALSE)</f>
        <v>#REF!</v>
      </c>
    </row>
    <row r="4" spans="1:2" ht="13.5">
      <c r="A4" t="s">
        <v>71</v>
      </c>
      <c r="B4" t="e">
        <f>VLOOKUP(A4,焊工!#REF!,1,FALSE)</f>
        <v>#REF!</v>
      </c>
    </row>
    <row r="5" spans="1:2" ht="13.5">
      <c r="A5" s="2" t="s">
        <v>72</v>
      </c>
      <c r="B5" t="e">
        <f>VLOOKUP(A5,焊工!#REF!,1,FALSE)</f>
        <v>#REF!</v>
      </c>
    </row>
    <row r="6" spans="1:2" ht="13.5">
      <c r="A6" s="3" t="s">
        <v>73</v>
      </c>
      <c r="B6" t="e">
        <f>VLOOKUP(A6,焊工!#REF!,1,FALSE)</f>
        <v>#REF!</v>
      </c>
    </row>
    <row r="7" spans="1:2" ht="13.5">
      <c r="A7" s="3" t="s">
        <v>74</v>
      </c>
      <c r="B7" t="e">
        <f>VLOOKUP(A7,焊工!#REF!,1,FALSE)</f>
        <v>#REF!</v>
      </c>
    </row>
    <row r="8" spans="1:2" ht="13.5">
      <c r="A8" s="3" t="s">
        <v>75</v>
      </c>
      <c r="B8" t="e">
        <f>VLOOKUP(A8,焊工!#REF!,1,FALSE)</f>
        <v>#REF!</v>
      </c>
    </row>
    <row r="9" spans="1:2" ht="13.5">
      <c r="A9" s="2" t="s">
        <v>76</v>
      </c>
      <c r="B9" t="e">
        <f>VLOOKUP(A9,焊工!#REF!,1,FALSE)</f>
        <v>#REF!</v>
      </c>
    </row>
    <row r="10" spans="1:2" ht="13.5">
      <c r="A10" s="3" t="s">
        <v>77</v>
      </c>
      <c r="B10" t="e">
        <f>VLOOKUP(A10,焊工!#REF!,1,FALSE)</f>
        <v>#REF!</v>
      </c>
    </row>
    <row r="11" spans="1:2" ht="13.5">
      <c r="A11" s="3" t="s">
        <v>78</v>
      </c>
      <c r="B11" t="e">
        <f>VLOOKUP(A11,焊工!#REF!,1,FALSE)</f>
        <v>#REF!</v>
      </c>
    </row>
    <row r="12" spans="1:2" ht="13.5">
      <c r="A12" t="s">
        <v>79</v>
      </c>
      <c r="B12" t="e">
        <f>VLOOKUP(A12,焊工!#REF!,1,FALSE)</f>
        <v>#REF!</v>
      </c>
    </row>
    <row r="13" spans="1:2" ht="13.5">
      <c r="A13" t="s">
        <v>80</v>
      </c>
      <c r="B13" t="e">
        <f>VLOOKUP(A13,焊工!#REF!,1,FALSE)</f>
        <v>#REF!</v>
      </c>
    </row>
    <row r="14" spans="1:2" ht="13.5">
      <c r="A14" t="s">
        <v>81</v>
      </c>
      <c r="B14" t="e">
        <f>VLOOKUP(A14,焊工!#REF!,1,FALSE)</f>
        <v>#REF!</v>
      </c>
    </row>
    <row r="15" spans="1:2" ht="13.5">
      <c r="A15" t="s">
        <v>82</v>
      </c>
      <c r="B15" t="e">
        <f>VLOOKUP(A15,焊工!#REF!,1,FALSE)</f>
        <v>#REF!</v>
      </c>
    </row>
    <row r="16" spans="1:2" ht="13.5">
      <c r="A16" t="s">
        <v>83</v>
      </c>
      <c r="B16" t="e">
        <f>VLOOKUP(A16,焊工!#REF!,1,FALSE)</f>
        <v>#REF!</v>
      </c>
    </row>
    <row r="17" spans="1:2" ht="13.5">
      <c r="A17" t="s">
        <v>84</v>
      </c>
      <c r="B17" t="e">
        <f>VLOOKUP(A17,焊工!#REF!,1,FALSE)</f>
        <v>#REF!</v>
      </c>
    </row>
    <row r="18" spans="1:2" ht="13.5">
      <c r="A18" t="s">
        <v>85</v>
      </c>
      <c r="B18" t="e">
        <f>VLOOKUP(A18,焊工!#REF!,1,FALSE)</f>
        <v>#REF!</v>
      </c>
    </row>
    <row r="19" spans="1:2" ht="13.5">
      <c r="A19" t="s">
        <v>86</v>
      </c>
      <c r="B19" t="e">
        <f>VLOOKUP(A19,焊工!#REF!,1,FALSE)</f>
        <v>#REF!</v>
      </c>
    </row>
    <row r="20" spans="1:2" ht="13.5">
      <c r="A20" t="s">
        <v>87</v>
      </c>
      <c r="B20" t="e">
        <f>VLOOKUP(A20,焊工!#REF!,1,FALSE)</f>
        <v>#REF!</v>
      </c>
    </row>
    <row r="21" spans="1:2" ht="13.5">
      <c r="A21" t="s">
        <v>88</v>
      </c>
      <c r="B21" t="e">
        <f>VLOOKUP(A21,焊工!#REF!,1,FALSE)</f>
        <v>#REF!</v>
      </c>
    </row>
    <row r="22" spans="1:2" ht="13.5">
      <c r="A22" t="s">
        <v>89</v>
      </c>
      <c r="B22" t="e">
        <f>VLOOKUP(A22,焊工!#REF!,1,FALSE)</f>
        <v>#REF!</v>
      </c>
    </row>
    <row r="23" spans="1:2" ht="13.5">
      <c r="A23" t="s">
        <v>90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2022-08-24T06:53:52Z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