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<sst xmlns="http://schemas.openxmlformats.org/spreadsheetml/2006/main" count="113" uniqueCount="74">
  <si>
    <t>特种作业操作证新办证人员名册</t>
  </si>
  <si>
    <t>培训机构：达州市练能职业技能培训有限公司</t>
  </si>
  <si>
    <t>培训日期：2022年9月29日-10月12日</t>
  </si>
  <si>
    <t>打印日期： 2022-10-16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</si>
  <si>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</si>
  <si>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</si>
  <si>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</si>
  <si>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</si>
  <si>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</si>
  <si>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</si>
  <si>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</si>
  <si>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</si>
  <si>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</si>
  <si>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</si>
  <si>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</si>
  <si>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513022199311281674</t>
  </si>
  <si>
    <t>张欢</t>
  </si>
  <si>
    <t>男</t>
  </si>
  <si>
    <t>本科或同等学历</t>
  </si>
  <si>
    <t>个人</t>
  </si>
  <si>
    <t>金属焊接与热切割作业</t>
  </si>
  <si>
    <t>普通焊工</t>
  </si>
  <si>
    <t>90</t>
  </si>
  <si>
    <t>94.2</t>
  </si>
  <si>
    <t>512201196806130012</t>
  </si>
  <si>
    <t>赵伟</t>
  </si>
  <si>
    <t>初中</t>
  </si>
  <si>
    <t>86</t>
  </si>
  <si>
    <t>86.6</t>
  </si>
  <si>
    <t>512224197107050979</t>
  </si>
  <si>
    <t>黄劲松</t>
  </si>
  <si>
    <t>88</t>
  </si>
  <si>
    <t>92.8</t>
  </si>
  <si>
    <t>511225197510290214</t>
  </si>
  <si>
    <t>欧阳贵</t>
  </si>
  <si>
    <t>83</t>
  </si>
  <si>
    <t>513021197301118691</t>
  </si>
  <si>
    <t>李中伍</t>
  </si>
  <si>
    <t>513021196904138734</t>
  </si>
  <si>
    <t>李发文</t>
  </si>
  <si>
    <t>94</t>
  </si>
  <si>
    <t>89</t>
  </si>
  <si>
    <t>513021197511272478</t>
  </si>
  <si>
    <t>陈尚海</t>
  </si>
  <si>
    <t>513021197207124091</t>
  </si>
  <si>
    <t>赵文府</t>
  </si>
  <si>
    <t>84</t>
  </si>
  <si>
    <t>91.8</t>
  </si>
  <si>
    <t>备注：普通焊工：8人。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</si>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</sst>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90" zoomScaleNormal="90" workbookViewId="0" topLeftCell="A1">
      <selection activeCell="A2" sqref="A2:IV2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24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26</v>
      </c>
      <c r="F5" s="17" t="s">
        <v>19</v>
      </c>
      <c r="G5" s="17" t="s">
        <v>20</v>
      </c>
      <c r="H5" s="17" t="s">
        <v>21</v>
      </c>
      <c r="I5" s="17" t="s">
        <v>27</v>
      </c>
      <c r="J5" s="17" t="s">
        <v>28</v>
      </c>
      <c r="K5" s="24"/>
      <c r="L5" s="23"/>
    </row>
    <row r="6" spans="1:12" ht="18" customHeight="1">
      <c r="A6" s="15">
        <v>3</v>
      </c>
      <c r="B6" s="17" t="s">
        <v>29</v>
      </c>
      <c r="C6" s="17" t="s">
        <v>30</v>
      </c>
      <c r="D6" s="17" t="s">
        <v>17</v>
      </c>
      <c r="E6" s="17" t="s">
        <v>26</v>
      </c>
      <c r="F6" s="17" t="s">
        <v>19</v>
      </c>
      <c r="G6" s="17" t="s">
        <v>20</v>
      </c>
      <c r="H6" s="17" t="s">
        <v>21</v>
      </c>
      <c r="I6" s="17" t="s">
        <v>31</v>
      </c>
      <c r="J6" s="17" t="s">
        <v>32</v>
      </c>
      <c r="K6" s="24"/>
      <c r="L6" s="23"/>
    </row>
    <row r="7" spans="1:12" ht="18" customHeight="1">
      <c r="A7" s="15">
        <v>4</v>
      </c>
      <c r="B7" s="17" t="s">
        <v>33</v>
      </c>
      <c r="C7" s="17" t="s">
        <v>34</v>
      </c>
      <c r="D7" s="17" t="s">
        <v>17</v>
      </c>
      <c r="E7" s="17" t="s">
        <v>26</v>
      </c>
      <c r="F7" s="17" t="s">
        <v>19</v>
      </c>
      <c r="G7" s="17" t="s">
        <v>20</v>
      </c>
      <c r="H7" s="17" t="s">
        <v>21</v>
      </c>
      <c r="I7" s="17" t="s">
        <v>35</v>
      </c>
      <c r="J7" s="17" t="s">
        <v>28</v>
      </c>
      <c r="K7" s="24"/>
      <c r="L7" s="23"/>
    </row>
    <row r="8" spans="1:12" ht="18" customHeight="1">
      <c r="A8" s="15">
        <v>5</v>
      </c>
      <c r="B8" s="17" t="s">
        <v>36</v>
      </c>
      <c r="C8" s="17" t="s">
        <v>37</v>
      </c>
      <c r="D8" s="17" t="s">
        <v>17</v>
      </c>
      <c r="E8" s="17" t="s">
        <v>26</v>
      </c>
      <c r="F8" s="17" t="s">
        <v>19</v>
      </c>
      <c r="G8" s="17" t="s">
        <v>20</v>
      </c>
      <c r="H8" s="17" t="s">
        <v>21</v>
      </c>
      <c r="I8" s="17" t="s">
        <v>27</v>
      </c>
      <c r="J8" s="17" t="s">
        <v>22</v>
      </c>
      <c r="K8" s="24"/>
      <c r="L8" s="23"/>
    </row>
    <row r="9" spans="1:12" ht="18" customHeight="1">
      <c r="A9" s="15">
        <v>6</v>
      </c>
      <c r="B9" s="17" t="s">
        <v>38</v>
      </c>
      <c r="C9" s="17" t="s">
        <v>39</v>
      </c>
      <c r="D9" s="17" t="s">
        <v>17</v>
      </c>
      <c r="E9" s="17" t="s">
        <v>26</v>
      </c>
      <c r="F9" s="17" t="s">
        <v>19</v>
      </c>
      <c r="G9" s="17" t="s">
        <v>20</v>
      </c>
      <c r="H9" s="17" t="s">
        <v>21</v>
      </c>
      <c r="I9" s="17" t="s">
        <v>40</v>
      </c>
      <c r="J9" s="17" t="s">
        <v>41</v>
      </c>
      <c r="K9" s="24"/>
      <c r="L9" s="23"/>
    </row>
    <row r="10" spans="1:12" ht="18" customHeight="1">
      <c r="A10" s="15">
        <v>7</v>
      </c>
      <c r="B10" s="17" t="s">
        <v>42</v>
      </c>
      <c r="C10" s="17" t="s">
        <v>43</v>
      </c>
      <c r="D10" s="17" t="s">
        <v>17</v>
      </c>
      <c r="E10" s="17" t="s">
        <v>26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31</v>
      </c>
      <c r="K10" s="24"/>
      <c r="L10" s="23"/>
    </row>
    <row r="11" spans="1:12" ht="18" customHeight="1">
      <c r="A11" s="15">
        <v>8</v>
      </c>
      <c r="B11" s="17" t="s">
        <v>44</v>
      </c>
      <c r="C11" s="17" t="s">
        <v>45</v>
      </c>
      <c r="D11" s="17" t="s">
        <v>17</v>
      </c>
      <c r="E11" s="17" t="s">
        <v>26</v>
      </c>
      <c r="F11" s="17" t="s">
        <v>19</v>
      </c>
      <c r="G11" s="17" t="s">
        <v>20</v>
      </c>
      <c r="H11" s="17" t="s">
        <v>21</v>
      </c>
      <c r="I11" s="17" t="s">
        <v>46</v>
      </c>
      <c r="J11" s="17" t="s">
        <v>47</v>
      </c>
      <c r="K11" s="24"/>
      <c r="L11" s="23"/>
    </row>
    <row r="12" spans="1:20" s="5" customFormat="1" ht="19.5" customHeight="1">
      <c r="A12" s="18" t="s">
        <v>48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5"/>
      <c r="M12" s="25"/>
      <c r="N12" s="25"/>
      <c r="O12" s="25"/>
      <c r="P12" s="25"/>
      <c r="Q12" s="25"/>
      <c r="R12" s="25"/>
      <c r="S12" s="25"/>
      <c r="T12" s="25"/>
    </row>
    <row r="13" spans="1:11" ht="17.25" customHeight="1">
      <c r="A13" s="19"/>
      <c r="B13" s="20" t="s">
        <v>49</v>
      </c>
      <c r="C13" s="21"/>
      <c r="D13" s="19"/>
      <c r="E13" s="19"/>
      <c r="F13" s="19" t="s">
        <v>50</v>
      </c>
      <c r="G13" s="19"/>
      <c r="H13" s="19" t="s">
        <v>51</v>
      </c>
      <c r="I13" s="19"/>
      <c r="J13" s="19"/>
      <c r="K13" s="19"/>
    </row>
    <row r="14" spans="1:11" s="6" customFormat="1" ht="13.5">
      <c r="A14" s="5"/>
      <c r="B14" s="5"/>
      <c r="C14" s="22"/>
      <c r="D14" s="5"/>
      <c r="E14" s="5"/>
      <c r="F14" s="5"/>
      <c r="G14" s="5"/>
      <c r="H14" s="5"/>
      <c r="I14" s="5"/>
      <c r="J14" s="5"/>
      <c r="K14" s="5"/>
    </row>
  </sheetData>
  <sheetProtection/>
  <mergeCells count="4">
    <mergeCell ref="A1:K1"/>
    <mergeCell ref="H2:K2"/>
    <mergeCell ref="A12:K12"/>
    <mergeCell ref="H13:I1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52</v>
      </c>
      <c r="B2" t="e">
        <f>VLOOKUP(A2,焊工!#REF!,1,FALSE)</f>
        <v>#REF!</v>
      </c>
    </row>
    <row r="3" spans="1:2" ht="13.5">
      <c r="A3" t="s">
        <v>53</v>
      </c>
      <c r="B3" t="e">
        <f>VLOOKUP(A3,焊工!#REF!,1,FALSE)</f>
        <v>#REF!</v>
      </c>
    </row>
    <row r="4" spans="1:2" ht="13.5">
      <c r="A4" t="s">
        <v>54</v>
      </c>
      <c r="B4" t="e">
        <f>VLOOKUP(A4,焊工!#REF!,1,FALSE)</f>
        <v>#REF!</v>
      </c>
    </row>
    <row r="5" spans="1:2" ht="13.5">
      <c r="A5" s="2" t="s">
        <v>55</v>
      </c>
      <c r="B5" t="e">
        <f>VLOOKUP(A5,焊工!#REF!,1,FALSE)</f>
        <v>#REF!</v>
      </c>
    </row>
    <row r="6" spans="1:2" ht="13.5">
      <c r="A6" s="3" t="s">
        <v>56</v>
      </c>
      <c r="B6" t="e">
        <f>VLOOKUP(A6,焊工!#REF!,1,FALSE)</f>
        <v>#REF!</v>
      </c>
    </row>
    <row r="7" spans="1:2" ht="13.5">
      <c r="A7" s="3" t="s">
        <v>57</v>
      </c>
      <c r="B7" t="e">
        <f>VLOOKUP(A7,焊工!#REF!,1,FALSE)</f>
        <v>#REF!</v>
      </c>
    </row>
    <row r="8" spans="1:2" ht="13.5">
      <c r="A8" s="3" t="s">
        <v>58</v>
      </c>
      <c r="B8" t="e">
        <f>VLOOKUP(A8,焊工!#REF!,1,FALSE)</f>
        <v>#REF!</v>
      </c>
    </row>
    <row r="9" spans="1:2" ht="13.5">
      <c r="A9" s="2" t="s">
        <v>59</v>
      </c>
      <c r="B9" t="e">
        <f>VLOOKUP(A9,焊工!#REF!,1,FALSE)</f>
        <v>#REF!</v>
      </c>
    </row>
    <row r="10" spans="1:2" ht="13.5">
      <c r="A10" s="3" t="s">
        <v>60</v>
      </c>
      <c r="B10" t="e">
        <f>VLOOKUP(A10,焊工!#REF!,1,FALSE)</f>
        <v>#REF!</v>
      </c>
    </row>
    <row r="11" spans="1:2" ht="13.5">
      <c r="A11" s="3" t="s">
        <v>61</v>
      </c>
      <c r="B11" t="e">
        <f>VLOOKUP(A11,焊工!#REF!,1,FALSE)</f>
        <v>#REF!</v>
      </c>
    </row>
    <row r="12" spans="1:2" ht="13.5">
      <c r="A12" t="s">
        <v>62</v>
      </c>
      <c r="B12" t="e">
        <f>VLOOKUP(A12,焊工!#REF!,1,FALSE)</f>
        <v>#REF!</v>
      </c>
    </row>
    <row r="13" spans="1:2" ht="13.5">
      <c r="A13" t="s">
        <v>63</v>
      </c>
      <c r="B13" t="e">
        <f>VLOOKUP(A13,焊工!#REF!,1,FALSE)</f>
        <v>#REF!</v>
      </c>
    </row>
    <row r="14" spans="1:2" ht="13.5">
      <c r="A14" t="s">
        <v>64</v>
      </c>
      <c r="B14" t="e">
        <f>VLOOKUP(A14,焊工!#REF!,1,FALSE)</f>
        <v>#REF!</v>
      </c>
    </row>
    <row r="15" spans="1:2" ht="13.5">
      <c r="A15" t="s">
        <v>65</v>
      </c>
      <c r="B15" t="e">
        <f>VLOOKUP(A15,焊工!#REF!,1,FALSE)</f>
        <v>#REF!</v>
      </c>
    </row>
    <row r="16" spans="1:2" ht="13.5">
      <c r="A16" t="s">
        <v>66</v>
      </c>
      <c r="B16" t="e">
        <f>VLOOKUP(A16,焊工!#REF!,1,FALSE)</f>
        <v>#REF!</v>
      </c>
    </row>
    <row r="17" spans="1:2" ht="13.5">
      <c r="A17" t="s">
        <v>67</v>
      </c>
      <c r="B17" t="e">
        <f>VLOOKUP(A17,焊工!#REF!,1,FALSE)</f>
        <v>#REF!</v>
      </c>
    </row>
    <row r="18" spans="1:2" ht="13.5">
      <c r="A18" t="s">
        <v>68</v>
      </c>
      <c r="B18" t="e">
        <f>VLOOKUP(A18,焊工!#REF!,1,FALSE)</f>
        <v>#REF!</v>
      </c>
    </row>
    <row r="19" spans="1:2" ht="13.5">
      <c r="A19" t="s">
        <v>69</v>
      </c>
      <c r="B19" t="e">
        <f>VLOOKUP(A19,焊工!#REF!,1,FALSE)</f>
        <v>#REF!</v>
      </c>
    </row>
    <row r="20" spans="1:2" ht="13.5">
      <c r="A20" t="s">
        <v>70</v>
      </c>
      <c r="B20" t="e">
        <f>VLOOKUP(A20,焊工!#REF!,1,FALSE)</f>
        <v>#REF!</v>
      </c>
    </row>
    <row r="21" spans="1:2" ht="13.5">
      <c r="A21" t="s">
        <v>71</v>
      </c>
      <c r="B21" t="e">
        <f>VLOOKUP(A21,焊工!#REF!,1,FALSE)</f>
        <v>#REF!</v>
      </c>
    </row>
    <row r="22" spans="1:2" ht="13.5">
      <c r="A22" t="s">
        <v>72</v>
      </c>
      <c r="B22" t="e">
        <f>VLOOKUP(A22,焊工!#REF!,1,FALSE)</f>
        <v>#REF!</v>
      </c>
    </row>
    <row r="23" spans="1:2" ht="13.5">
      <c r="A23" t="s">
        <v>73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2022-10-16T02:52:10Z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